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y\Desktop\Diákolimpia javítás\"/>
    </mc:Choice>
  </mc:AlternateContent>
  <bookViews>
    <workbookView xWindow="0" yWindow="0" windowWidth="8295" windowHeight="5940" activeTab="2"/>
  </bookViews>
  <sheets>
    <sheet name="6." sheetId="1" r:id="rId1"/>
    <sheet name="5," sheetId="2" r:id="rId2"/>
    <sheet name="4." sheetId="3" r:id="rId3"/>
    <sheet name="3," sheetId="4" r:id="rId4"/>
    <sheet name="2." sheetId="5" r:id="rId5"/>
    <sheet name="1." sheetId="6" r:id="rId6"/>
    <sheet name="Munka1" sheetId="11" state="hidden" r:id="rId7"/>
    <sheet name="0." sheetId="7" r:id="rId8"/>
    <sheet name="Váltó 5-6." sheetId="8" r:id="rId9"/>
    <sheet name="Váltó 3-4." sheetId="9" r:id="rId10"/>
    <sheet name="Váltó 1-2." sheetId="10" r:id="rId11"/>
  </sheets>
  <definedNames>
    <definedName name="_xlnm._FilterDatabase" localSheetId="5" hidden="1">'1.'!$A$8:$F$12</definedName>
    <definedName name="_xlnm.Print_Area" localSheetId="8">'Váltó 5-6.'!$A$1:$K$24</definedName>
  </definedNames>
  <calcPr calcId="152511"/>
</workbook>
</file>

<file path=xl/calcChain.xml><?xml version="1.0" encoding="utf-8"?>
<calcChain xmlns="http://schemas.openxmlformats.org/spreadsheetml/2006/main">
  <c r="K9" i="1" l="1"/>
  <c r="K10" i="1"/>
  <c r="K8" i="1"/>
  <c r="U9" i="6"/>
  <c r="U10" i="6"/>
  <c r="U12" i="6"/>
  <c r="U11" i="6"/>
  <c r="U14" i="6"/>
  <c r="U13" i="6"/>
  <c r="U15" i="6"/>
  <c r="U16" i="6"/>
  <c r="U18" i="6"/>
  <c r="U17" i="6"/>
  <c r="U20" i="6"/>
  <c r="U19" i="6"/>
  <c r="U24" i="6"/>
  <c r="U22" i="6"/>
  <c r="U25" i="6"/>
  <c r="U21" i="6"/>
  <c r="U26" i="6"/>
  <c r="U27" i="6"/>
  <c r="U23" i="6"/>
  <c r="U8" i="6"/>
  <c r="N8" i="5"/>
  <c r="N9" i="5"/>
  <c r="N10" i="5"/>
  <c r="N11" i="5"/>
  <c r="N13" i="5"/>
  <c r="N14" i="5"/>
  <c r="N15" i="5"/>
  <c r="N12" i="5"/>
  <c r="N9" i="4"/>
  <c r="N10" i="4"/>
  <c r="N11" i="4"/>
  <c r="N12" i="4"/>
  <c r="N13" i="4"/>
  <c r="N14" i="4"/>
  <c r="N15" i="4"/>
  <c r="N16" i="4"/>
  <c r="N17" i="4"/>
  <c r="N8" i="4"/>
  <c r="O9" i="7"/>
  <c r="O12" i="7"/>
  <c r="O10" i="7"/>
  <c r="O11" i="7"/>
  <c r="O13" i="7"/>
  <c r="O14" i="7"/>
  <c r="O15" i="7"/>
  <c r="O16" i="7"/>
  <c r="O17" i="7"/>
  <c r="O8" i="7"/>
</calcChain>
</file>

<file path=xl/sharedStrings.xml><?xml version="1.0" encoding="utf-8"?>
<sst xmlns="http://schemas.openxmlformats.org/spreadsheetml/2006/main" count="642" uniqueCount="307">
  <si>
    <t>GYORSASÁGI GÖRKORCSOLYA DIÁKOLIMPIA</t>
  </si>
  <si>
    <t>Tatabánya, 2016. május 1.</t>
  </si>
  <si>
    <t xml:space="preserve">Név  </t>
  </si>
  <si>
    <t>Megye</t>
  </si>
  <si>
    <t>Iskola</t>
  </si>
  <si>
    <t>500 m</t>
  </si>
  <si>
    <t>selejtező</t>
  </si>
  <si>
    <t xml:space="preserve">elődöntő </t>
  </si>
  <si>
    <t>döntő</t>
  </si>
  <si>
    <t>futam</t>
  </si>
  <si>
    <t>idő</t>
  </si>
  <si>
    <t>helyezés</t>
  </si>
  <si>
    <t>elődöntő</t>
  </si>
  <si>
    <t>Helyezés</t>
  </si>
  <si>
    <t>rajt</t>
  </si>
  <si>
    <t>pont</t>
  </si>
  <si>
    <t>Rajtszám</t>
  </si>
  <si>
    <t>Pont</t>
  </si>
  <si>
    <t>300 m</t>
  </si>
  <si>
    <t>200 m</t>
  </si>
  <si>
    <t>400 m</t>
  </si>
  <si>
    <t>Csapat</t>
  </si>
  <si>
    <t>Rajtszám+Név</t>
  </si>
  <si>
    <t xml:space="preserve">1-2. korcsoport </t>
  </si>
  <si>
    <t>800 m</t>
  </si>
  <si>
    <t>800m</t>
  </si>
  <si>
    <t>100 m</t>
  </si>
  <si>
    <t>200  m</t>
  </si>
  <si>
    <t>1200 m</t>
  </si>
  <si>
    <t>6. korcsoport (1997-1998) lány                                                                                        AMATŐR</t>
  </si>
  <si>
    <t>5. korcsoport (1999-2000) lány                                                                                                   AMATŐR</t>
  </si>
  <si>
    <t>2. korcsoport (2005-2006) lány                                                                                                    AMATŐR</t>
  </si>
  <si>
    <t>5-6. korcsoport lány                                                                                                                           AMATŐR</t>
  </si>
  <si>
    <t>3-4. korcsoport lány                                                                                                                          AMATŐR</t>
  </si>
  <si>
    <t>1. korcsoport (2007-2008) lány                                                                                                  AMATŐR</t>
  </si>
  <si>
    <t>3. korcsoport (2003-2004) lány                                                                                                   AMATŐR</t>
  </si>
  <si>
    <t>4. korcsoport (2001-2002) lány                                                                                                   AMATŐR</t>
  </si>
  <si>
    <t>Remarks: (W1/2=Warning 1/2, FS1=First false start, DSQ-SF/TF=Disqualification Sport/Technical Fault, RR=Reduced in Rank, DNF=Did not finish, DNS=Did not start)</t>
  </si>
  <si>
    <t>0. korcsoport (2009-) lány                                                                                                   AMATŐR</t>
  </si>
  <si>
    <t>Tóth Szabina</t>
  </si>
  <si>
    <t>Pest</t>
  </si>
  <si>
    <t>Kis Hanna</t>
  </si>
  <si>
    <t>Csongrád</t>
  </si>
  <si>
    <t>Amschl Kíra Judit</t>
  </si>
  <si>
    <t>Komárom-Esztergom</t>
  </si>
  <si>
    <t>Velő Melinda</t>
  </si>
  <si>
    <t>Baráth Panna</t>
  </si>
  <si>
    <t>Horváth Mira</t>
  </si>
  <si>
    <t>Ocskó Odett</t>
  </si>
  <si>
    <t>Ocskó Kata</t>
  </si>
  <si>
    <t>Csanádi Jázmin</t>
  </si>
  <si>
    <t>Jámbor Enikő</t>
  </si>
  <si>
    <t>Gólyafészek Óvoda</t>
  </si>
  <si>
    <t>Kisteleki Általános Iskola</t>
  </si>
  <si>
    <t>Kodály Zoltán Általános Iskola és AMI</t>
  </si>
  <si>
    <t>Clarisseum Református Óvoda</t>
  </si>
  <si>
    <t>Tiszaparti Óvoda Szeged</t>
  </si>
  <si>
    <t>Jerney ovi</t>
  </si>
  <si>
    <t>Jerney ált isk</t>
  </si>
  <si>
    <t>Baros ovi</t>
  </si>
  <si>
    <t>Jernei ovi</t>
  </si>
  <si>
    <t>Csonka Norina</t>
  </si>
  <si>
    <t>Tóth Boglárka</t>
  </si>
  <si>
    <t>Jenei Evelin</t>
  </si>
  <si>
    <t>Paragi Dorka</t>
  </si>
  <si>
    <t>László Enikő</t>
  </si>
  <si>
    <t>Horváth Csenge</t>
  </si>
  <si>
    <t xml:space="preserve">Sternhardt Réka </t>
  </si>
  <si>
    <t>Mórotz Zsuzsanna</t>
  </si>
  <si>
    <t>Banai Ivett Dóra</t>
  </si>
  <si>
    <t>Haltrich Luca</t>
  </si>
  <si>
    <t>Bokányi Nóra</t>
  </si>
  <si>
    <t>Kurucz Bíborka</t>
  </si>
  <si>
    <t>Rovnyai-Salamon Boróka</t>
  </si>
  <si>
    <t>Vőneki Tímea</t>
  </si>
  <si>
    <t>Kallós Vanda Regina</t>
  </si>
  <si>
    <t>Katona Zita</t>
  </si>
  <si>
    <t>Simon Enikő</t>
  </si>
  <si>
    <t>Vas</t>
  </si>
  <si>
    <t>Gürtler Emília</t>
  </si>
  <si>
    <t>Fáy András Református Ált. Isk.</t>
  </si>
  <si>
    <t>Jókai Mór Általános Iskola</t>
  </si>
  <si>
    <t>József Attila Általános Iskoal</t>
  </si>
  <si>
    <t>Kisfaludi Mihály Általános Iskola, Környe</t>
  </si>
  <si>
    <t>Dózsa György Általános Iskola</t>
  </si>
  <si>
    <t>Zrínyi Ilona Ált.Isk.</t>
  </si>
  <si>
    <t>SZTE.Juhász Gy.Ált.Isk.</t>
  </si>
  <si>
    <t>Fekete István ált isk</t>
  </si>
  <si>
    <t>Waldorf ált isk</t>
  </si>
  <si>
    <t>Ambrozzy Migazi István Általános Iskola Vasszécseny</t>
  </si>
  <si>
    <t>Váci Mihály Általános Iskola</t>
  </si>
  <si>
    <t>Abonyi Csenge Sára</t>
  </si>
  <si>
    <t>Ludányi zsófia</t>
  </si>
  <si>
    <t>Budapest</t>
  </si>
  <si>
    <t>Dolgos Ibolya</t>
  </si>
  <si>
    <t>Rovnyai-Salamon Bíbor Hanga</t>
  </si>
  <si>
    <t>Szénási Csilla</t>
  </si>
  <si>
    <t>Sándor Beatrix</t>
  </si>
  <si>
    <t>Bitó Szilvia</t>
  </si>
  <si>
    <t>Nagy Violetta Milla</t>
  </si>
  <si>
    <t>Várlaki Luca Sára</t>
  </si>
  <si>
    <t>Polgár Fruzsina</t>
  </si>
  <si>
    <t>Nagy Csilla</t>
  </si>
  <si>
    <t>Turai Boglárka</t>
  </si>
  <si>
    <t>Kallós Alexandra</t>
  </si>
  <si>
    <t>Kuhn Borbála</t>
  </si>
  <si>
    <t>Bódis Veronika</t>
  </si>
  <si>
    <t>Budafoki Herman Ottó Általános Iskora</t>
  </si>
  <si>
    <t>Andor Ikona Ének-Zenei Általános és AMI</t>
  </si>
  <si>
    <t>Kertvárosi Általános Iskola</t>
  </si>
  <si>
    <t>Waldorf iskola</t>
  </si>
  <si>
    <t>Gyöngyösi Sára</t>
  </si>
  <si>
    <t>Kovács Szilvia</t>
  </si>
  <si>
    <t>Gyalai Evelin</t>
  </si>
  <si>
    <t>Budapesti Szent István Gimnázium</t>
  </si>
  <si>
    <t>Szegedi SzC Déri Miksa SzI</t>
  </si>
  <si>
    <t>Kolompár Viktória</t>
  </si>
  <si>
    <t xml:space="preserve">Marsai Katalin </t>
  </si>
  <si>
    <t>Monor József Attila Gimnázium</t>
  </si>
  <si>
    <t>Kőrösi-Fehér Dorottya</t>
  </si>
  <si>
    <t>Sztehlo Gábor Evangelikus Gimnázium</t>
  </si>
  <si>
    <t>Bödei Anna</t>
  </si>
  <si>
    <t>Csendes Emilia</t>
  </si>
  <si>
    <t>Váradi Alicia Kira</t>
  </si>
  <si>
    <t>Radics Regina Ketrin</t>
  </si>
  <si>
    <t>Hidas Luca</t>
  </si>
  <si>
    <t>Szilvási Emese</t>
  </si>
  <si>
    <t>Kertvárosi Ált. Isk.</t>
  </si>
  <si>
    <t>Pócz Réka</t>
  </si>
  <si>
    <t>Jász</t>
  </si>
  <si>
    <t>Lehel Vezér Gimnázium</t>
  </si>
  <si>
    <t>DNS</t>
  </si>
  <si>
    <t>30.056</t>
  </si>
  <si>
    <t>30.704</t>
  </si>
  <si>
    <t>Török Virág</t>
  </si>
  <si>
    <t>Apácai Csere János Ált. Isk</t>
  </si>
  <si>
    <t>39.019</t>
  </si>
  <si>
    <t>34.955</t>
  </si>
  <si>
    <t>31.189</t>
  </si>
  <si>
    <t>35.933</t>
  </si>
  <si>
    <t>31.402</t>
  </si>
  <si>
    <t>1:09.659</t>
  </si>
  <si>
    <t>27.924</t>
  </si>
  <si>
    <t>28.339</t>
  </si>
  <si>
    <t>28.919</t>
  </si>
  <si>
    <t>35.196</t>
  </si>
  <si>
    <t>29.685</t>
  </si>
  <si>
    <t>30.343</t>
  </si>
  <si>
    <t>33.498</t>
  </si>
  <si>
    <t>34.942</t>
  </si>
  <si>
    <t>31.594</t>
  </si>
  <si>
    <t>33.264</t>
  </si>
  <si>
    <t>37.734</t>
  </si>
  <si>
    <t>28.076</t>
  </si>
  <si>
    <t>31.350</t>
  </si>
  <si>
    <t>32.188</t>
  </si>
  <si>
    <t>35.789</t>
  </si>
  <si>
    <t>29.222</t>
  </si>
  <si>
    <t>27.785</t>
  </si>
  <si>
    <t>28.532</t>
  </si>
  <si>
    <t>28.614</t>
  </si>
  <si>
    <t>28.684</t>
  </si>
  <si>
    <t>33.800</t>
  </si>
  <si>
    <t>35.600</t>
  </si>
  <si>
    <t>37.400</t>
  </si>
  <si>
    <t>42.100</t>
  </si>
  <si>
    <t>45.000</t>
  </si>
  <si>
    <t>38.600</t>
  </si>
  <si>
    <t>39.100</t>
  </si>
  <si>
    <t>39.200</t>
  </si>
  <si>
    <t>41.800</t>
  </si>
  <si>
    <t>27.268</t>
  </si>
  <si>
    <t>29.250</t>
  </si>
  <si>
    <t>31.709</t>
  </si>
  <si>
    <t>27.643</t>
  </si>
  <si>
    <t>30.728</t>
  </si>
  <si>
    <t>31.164</t>
  </si>
  <si>
    <t>16.090</t>
  </si>
  <si>
    <t>17.232</t>
  </si>
  <si>
    <t>18.312</t>
  </si>
  <si>
    <t>18.465</t>
  </si>
  <si>
    <t>18.893</t>
  </si>
  <si>
    <t>30.093</t>
  </si>
  <si>
    <t>30.372</t>
  </si>
  <si>
    <t>30.590</t>
  </si>
  <si>
    <t>31.022</t>
  </si>
  <si>
    <t>33.495</t>
  </si>
  <si>
    <t>35.966</t>
  </si>
  <si>
    <t>37.318</t>
  </si>
  <si>
    <t>37.771</t>
  </si>
  <si>
    <t>37.991</t>
  </si>
  <si>
    <t>38.416</t>
  </si>
  <si>
    <t>44.50</t>
  </si>
  <si>
    <t>38.104</t>
  </si>
  <si>
    <t>38.653</t>
  </si>
  <si>
    <t>40.551</t>
  </si>
  <si>
    <t>44.846</t>
  </si>
  <si>
    <t>56.326</t>
  </si>
  <si>
    <t>56.987</t>
  </si>
  <si>
    <t>1:39.344</t>
  </si>
  <si>
    <t>1:04.781</t>
  </si>
  <si>
    <t>0:56.915</t>
  </si>
  <si>
    <t>28.066</t>
  </si>
  <si>
    <t>28.113</t>
  </si>
  <si>
    <t>28.395</t>
  </si>
  <si>
    <t>29.904</t>
  </si>
  <si>
    <t>30.012</t>
  </si>
  <si>
    <t>Pest megye</t>
  </si>
  <si>
    <t>70 Kolompár Viktória</t>
  </si>
  <si>
    <t>71 Marsai Katalin</t>
  </si>
  <si>
    <t>29.100</t>
  </si>
  <si>
    <t>30.800</t>
  </si>
  <si>
    <t>33.000</t>
  </si>
  <si>
    <t>33.100</t>
  </si>
  <si>
    <t>34.500</t>
  </si>
  <si>
    <t>35.300</t>
  </si>
  <si>
    <t>35.800</t>
  </si>
  <si>
    <t>37.500</t>
  </si>
  <si>
    <t>38.400</t>
  </si>
  <si>
    <t>1:48.200</t>
  </si>
  <si>
    <t>42.448</t>
  </si>
  <si>
    <t>44.413</t>
  </si>
  <si>
    <t>44.727</t>
  </si>
  <si>
    <t>46.914</t>
  </si>
  <si>
    <t>48.286</t>
  </si>
  <si>
    <t>50.861</t>
  </si>
  <si>
    <t>55.443</t>
  </si>
  <si>
    <t>40.380</t>
  </si>
  <si>
    <t>40.628</t>
  </si>
  <si>
    <t>42.612</t>
  </si>
  <si>
    <t>42.837</t>
  </si>
  <si>
    <t>49.468</t>
  </si>
  <si>
    <t>49.606</t>
  </si>
  <si>
    <t>50.567</t>
  </si>
  <si>
    <t>53.332</t>
  </si>
  <si>
    <t>56.819</t>
  </si>
  <si>
    <t>Futam</t>
  </si>
  <si>
    <t>Idő</t>
  </si>
  <si>
    <t>95Kőrösi Fehér Dorottya</t>
  </si>
  <si>
    <t>Hétkerék-Csongrád</t>
  </si>
  <si>
    <t>14 Kis Hanna</t>
  </si>
  <si>
    <t>26 Paragi Dorka</t>
  </si>
  <si>
    <t>44 Abonyi Csnge Sára</t>
  </si>
  <si>
    <t>49 Sándor Beatrix</t>
  </si>
  <si>
    <t>52 Nagy Nikoletta Milla</t>
  </si>
  <si>
    <t>51 Bitó Szilvia</t>
  </si>
  <si>
    <t>1:01.794</t>
  </si>
  <si>
    <t>1:02.103</t>
  </si>
  <si>
    <t>1:02.870</t>
  </si>
  <si>
    <t>1:03.090</t>
  </si>
  <si>
    <t>1:03.392</t>
  </si>
  <si>
    <t>1:04.457</t>
  </si>
  <si>
    <t>1:08.753</t>
  </si>
  <si>
    <t>1:13.393</t>
  </si>
  <si>
    <t>1:26.438</t>
  </si>
  <si>
    <t>0:53.733</t>
  </si>
  <si>
    <t>1:02.096</t>
  </si>
  <si>
    <t>1:02.341</t>
  </si>
  <si>
    <t>1:06.296</t>
  </si>
  <si>
    <t>1:06.441</t>
  </si>
  <si>
    <t>1:16.624</t>
  </si>
  <si>
    <t>1:04.128</t>
  </si>
  <si>
    <t>1:04.158</t>
  </si>
  <si>
    <t>1:10.507</t>
  </si>
  <si>
    <t>1:13.088</t>
  </si>
  <si>
    <t xml:space="preserve">KDE </t>
  </si>
  <si>
    <t>34 Kurucz Bíborka</t>
  </si>
  <si>
    <t>18 Horváth Mira</t>
  </si>
  <si>
    <t>33 Bokányi Mira</t>
  </si>
  <si>
    <t>TDKE</t>
  </si>
  <si>
    <t>31 Banai Dóra</t>
  </si>
  <si>
    <t>15 Amschlt Kira</t>
  </si>
  <si>
    <t>27 László Enikő</t>
  </si>
  <si>
    <t xml:space="preserve">TDKE 2 </t>
  </si>
  <si>
    <t>30 Mórotz Zsuzsanna</t>
  </si>
  <si>
    <t>29 Sternhardt Rék</t>
  </si>
  <si>
    <t>16 Velő Melinda</t>
  </si>
  <si>
    <t>TDKE 3</t>
  </si>
  <si>
    <t>28 Horváth Csenge</t>
  </si>
  <si>
    <t>43 Gütler Emília</t>
  </si>
  <si>
    <t>32 Haltrich Luca</t>
  </si>
  <si>
    <t>1-2. korcsoport (1999-2000) lány                                                                                                      AMATŐR</t>
  </si>
  <si>
    <t>55 Nagy Csilla</t>
  </si>
  <si>
    <t>56 Turai Boglárka</t>
  </si>
  <si>
    <t>54 Polgár Fruzsina</t>
  </si>
  <si>
    <t>40.426</t>
  </si>
  <si>
    <t>41.053</t>
  </si>
  <si>
    <t>41.183</t>
  </si>
  <si>
    <t>42.656</t>
  </si>
  <si>
    <t>42.693</t>
  </si>
  <si>
    <t>44.829</t>
  </si>
  <si>
    <t>44.864</t>
  </si>
  <si>
    <t>46.399</t>
  </si>
  <si>
    <t>46.890</t>
  </si>
  <si>
    <t>49.115</t>
  </si>
  <si>
    <t>1:55.122</t>
  </si>
  <si>
    <t>2:07.008</t>
  </si>
  <si>
    <t>2:15.309</t>
  </si>
  <si>
    <t>2:20.048</t>
  </si>
  <si>
    <t>2:55.635</t>
  </si>
  <si>
    <t>3:40.000</t>
  </si>
  <si>
    <t>DNF</t>
  </si>
  <si>
    <t>3:06.500</t>
  </si>
  <si>
    <t>3:13.300</t>
  </si>
  <si>
    <t>2:25.900</t>
  </si>
  <si>
    <t>Czigány Hella</t>
  </si>
  <si>
    <t>SZI Gyak. Ált. Isk és Gimn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</si>
</sst>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8" fillId="0" borderId="0"/>
    <xf numFmtId="0" fontId="10" fillId="0" borderId="0"/>
    <xf numFmtId="0" fontId="11" fillId="0" borderId="0"/>
    <xf numFmtId="0" fontId="12" fillId="0" borderId="0"/>
  </cellStyleXfs>
  <cellXfs count="147">
    <xf numFmtId="0" fontId="0" fillId="0" borderId="0" xfId="0"/>
    <xf numFmtId="0" fontId="1" fillId="0" borderId="0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18" xfId="0" applyFont="1" applyBorder="1"/>
    <xf numFmtId="0" fontId="1" fillId="0" borderId="22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18" xfId="0" applyFont="1" applyFill="1" applyBorder="1"/>
    <xf numFmtId="0" fontId="1" fillId="2" borderId="22" xfId="0" applyFont="1" applyFill="1" applyBorder="1"/>
    <xf numFmtId="0" fontId="1" fillId="0" borderId="19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2" borderId="19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7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19" xfId="0" applyBorder="1"/>
    <xf numFmtId="0" fontId="0" fillId="0" borderId="18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0" xfId="0" applyBorder="1"/>
    <xf numFmtId="0" fontId="0" fillId="0" borderId="30" xfId="0" applyBorder="1"/>
    <xf numFmtId="0" fontId="0" fillId="0" borderId="23" xfId="0" applyBorder="1"/>
    <xf numFmtId="0" fontId="0" fillId="0" borderId="21" xfId="0" applyBorder="1"/>
    <xf numFmtId="0" fontId="0" fillId="0" borderId="2" xfId="0" applyBorder="1"/>
    <xf numFmtId="0" fontId="0" fillId="0" borderId="31" xfId="0" applyBorder="1"/>
    <xf numFmtId="0" fontId="0" fillId="0" borderId="1" xfId="0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32" xfId="0" applyFont="1" applyBorder="1"/>
    <xf numFmtId="0" fontId="1" fillId="0" borderId="23" xfId="0" applyFont="1" applyBorder="1" applyAlignment="1">
      <alignment horizontal="left"/>
    </xf>
    <xf numFmtId="0" fontId="1" fillId="0" borderId="34" xfId="0" applyFont="1" applyBorder="1"/>
    <xf numFmtId="0" fontId="1" fillId="0" borderId="35" xfId="0" applyFont="1" applyBorder="1"/>
    <xf numFmtId="0" fontId="1" fillId="0" borderId="22" xfId="0" applyFont="1" applyBorder="1" applyAlignment="1">
      <alignment horizontal="left"/>
    </xf>
    <xf numFmtId="0" fontId="7" fillId="0" borderId="22" xfId="1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8" xfId="0" applyFont="1" applyBorder="1" applyAlignment="1">
      <alignment horizontal="left"/>
    </xf>
    <xf numFmtId="0" fontId="1" fillId="0" borderId="18" xfId="0" applyFont="1" applyBorder="1" applyAlignment="1">
      <alignment horizontal="left" vertical="center"/>
    </xf>
    <xf numFmtId="0" fontId="9" fillId="0" borderId="18" xfId="3" applyFont="1" applyFill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shrinkToFit="1"/>
    </xf>
    <xf numFmtId="0" fontId="9" fillId="0" borderId="18" xfId="2" applyFont="1" applyFill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7" fillId="3" borderId="18" xfId="1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2" borderId="33" xfId="0" applyFont="1" applyFill="1" applyBorder="1"/>
    <xf numFmtId="0" fontId="1" fillId="0" borderId="33" xfId="0" applyFont="1" applyBorder="1"/>
    <xf numFmtId="0" fontId="1" fillId="0" borderId="19" xfId="0" applyFont="1" applyBorder="1" applyAlignment="1">
      <alignment horizontal="left"/>
    </xf>
    <xf numFmtId="0" fontId="7" fillId="0" borderId="19" xfId="1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Border="1" applyAlignment="1">
      <alignment shrinkToFit="1"/>
    </xf>
    <xf numFmtId="0" fontId="1" fillId="0" borderId="40" xfId="0" applyFont="1" applyBorder="1" applyAlignment="1">
      <alignment horizontal="left"/>
    </xf>
    <xf numFmtId="0" fontId="1" fillId="0" borderId="40" xfId="0" applyFont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0" fontId="1" fillId="0" borderId="17" xfId="0" applyFont="1" applyBorder="1"/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33" xfId="0" applyFont="1" applyBorder="1" applyAlignment="1">
      <alignment horizontal="left"/>
    </xf>
    <xf numFmtId="0" fontId="1" fillId="0" borderId="33" xfId="0" applyFont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" fillId="0" borderId="21" xfId="0" applyFont="1" applyBorder="1"/>
    <xf numFmtId="0" fontId="1" fillId="0" borderId="31" xfId="0" applyFont="1" applyBorder="1"/>
    <xf numFmtId="0" fontId="1" fillId="0" borderId="45" xfId="0" applyFont="1" applyBorder="1"/>
    <xf numFmtId="0" fontId="1" fillId="0" borderId="44" xfId="0" applyFont="1" applyBorder="1"/>
    <xf numFmtId="0" fontId="1" fillId="0" borderId="19" xfId="0" applyFont="1" applyBorder="1" applyAlignment="1">
      <alignment horizontal="left" vertical="center" wrapText="1"/>
    </xf>
    <xf numFmtId="17" fontId="1" fillId="0" borderId="28" xfId="0" applyNumberFormat="1" applyFont="1" applyBorder="1"/>
    <xf numFmtId="0" fontId="5" fillId="0" borderId="35" xfId="0" applyFont="1" applyBorder="1" applyAlignment="1">
      <alignment horizontal="center" vertical="center"/>
    </xf>
    <xf numFmtId="0" fontId="1" fillId="0" borderId="47" xfId="0" applyFont="1" applyBorder="1"/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" fillId="0" borderId="50" xfId="0" applyFont="1" applyBorder="1"/>
    <xf numFmtId="0" fontId="1" fillId="0" borderId="51" xfId="0" applyFont="1" applyBorder="1"/>
    <xf numFmtId="0" fontId="1" fillId="0" borderId="52" xfId="0" applyFont="1" applyBorder="1"/>
    <xf numFmtId="0" fontId="1" fillId="0" borderId="53" xfId="0" applyFont="1" applyBorder="1"/>
    <xf numFmtId="0" fontId="7" fillId="0" borderId="40" xfId="1" applyFont="1" applyBorder="1" applyAlignment="1">
      <alignment horizontal="left" vertical="center"/>
    </xf>
    <xf numFmtId="0" fontId="1" fillId="0" borderId="40" xfId="0" applyFont="1" applyBorder="1"/>
    <xf numFmtId="0" fontId="1" fillId="0" borderId="28" xfId="0" applyFont="1" applyBorder="1" applyAlignment="1">
      <alignment horizontal="left" vertical="center"/>
    </xf>
    <xf numFmtId="16" fontId="1" fillId="0" borderId="5" xfId="0" applyNumberFormat="1" applyFont="1" applyBorder="1"/>
    <xf numFmtId="0" fontId="5" fillId="0" borderId="54" xfId="0" applyFont="1" applyBorder="1" applyAlignment="1">
      <alignment horizontal="center" vertical="center"/>
    </xf>
    <xf numFmtId="0" fontId="1" fillId="0" borderId="57" xfId="0" applyFont="1" applyBorder="1"/>
    <xf numFmtId="0" fontId="1" fillId="0" borderId="55" xfId="0" applyFont="1" applyBorder="1"/>
    <xf numFmtId="0" fontId="1" fillId="0" borderId="58" xfId="0" applyFont="1" applyBorder="1"/>
    <xf numFmtId="0" fontId="1" fillId="0" borderId="56" xfId="0" applyFont="1" applyBorder="1"/>
    <xf numFmtId="0" fontId="1" fillId="0" borderId="0" xfId="0" applyFont="1" applyBorder="1" applyAlignment="1">
      <alignment horizontal="left" vertical="center"/>
    </xf>
    <xf numFmtId="0" fontId="1" fillId="4" borderId="18" xfId="0" applyFont="1" applyFill="1" applyBorder="1" applyAlignment="1">
      <alignment horizontal="left"/>
    </xf>
    <xf numFmtId="0" fontId="7" fillId="4" borderId="18" xfId="1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  <xf numFmtId="0" fontId="9" fillId="4" borderId="18" xfId="3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/>
    <xf numFmtId="0" fontId="1" fillId="4" borderId="28" xfId="0" applyFont="1" applyFill="1" applyBorder="1"/>
    <xf numFmtId="0" fontId="1" fillId="4" borderId="3" xfId="0" applyFont="1" applyFill="1" applyBorder="1"/>
    <xf numFmtId="0" fontId="1" fillId="4" borderId="5" xfId="0" applyFont="1" applyFill="1" applyBorder="1"/>
    <xf numFmtId="0" fontId="1" fillId="4" borderId="18" xfId="0" applyFont="1" applyFill="1" applyBorder="1"/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6">
    <cellStyle name="Normál" xfId="0" builtinId="0"/>
    <cellStyle name="Normál 2" xfId="4"/>
    <cellStyle name="Normál 3" xfId="3"/>
    <cellStyle name="Normál 4" xfId="1"/>
    <cellStyle name="Normál 4 2" xfId="5"/>
    <cellStyle name="Normál_Munka1" xfId="2"/>
  </cellStyles>
  <dxfs count="0"/>
  <tableStyles count="0" defaultTableStyle="TableStyleMedium2" defaultPivotStyle="PivotStyleLight16"/>
  <colors>
    <mruColors>
      <color rgb="FF00FFFF"/>
      <color rgb="FF66FF3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zoomScale="90" zoomScaleNormal="90" workbookViewId="0">
      <selection sqref="A1:M1048576"/>
    </sheetView>
  </sheetViews>
  <sheetFormatPr defaultRowHeight="15.75" x14ac:dyDescent="0.25"/>
  <cols>
    <col min="1" max="1" width="8.85546875" style="1" bestFit="1" customWidth="1"/>
    <col min="2" max="2" width="21.7109375" style="1" bestFit="1" customWidth="1"/>
    <col min="3" max="3" width="7.85546875" style="1" bestFit="1" customWidth="1"/>
    <col min="4" max="4" width="36.7109375" style="1" bestFit="1" customWidth="1"/>
    <col min="5" max="6" width="9.140625" style="1" customWidth="1"/>
    <col min="7" max="16384" width="9.140625" style="1"/>
  </cols>
  <sheetData>
    <row r="1" spans="1:12" ht="20.25" customHeight="1" x14ac:dyDescent="0.3">
      <c r="B1" s="112" t="s">
        <v>0</v>
      </c>
      <c r="C1" s="112"/>
      <c r="D1" s="112"/>
    </row>
    <row r="2" spans="1:12" ht="20.25" customHeight="1" x14ac:dyDescent="0.3">
      <c r="B2" s="113" t="s">
        <v>1</v>
      </c>
      <c r="C2" s="113"/>
      <c r="D2" s="113"/>
    </row>
    <row r="3" spans="1:12" ht="20.25" customHeight="1" x14ac:dyDescent="0.3">
      <c r="B3" s="114" t="s">
        <v>29</v>
      </c>
      <c r="C3" s="114"/>
      <c r="D3" s="114"/>
    </row>
    <row r="4" spans="1:12" ht="16.5" thickBot="1" x14ac:dyDescent="0.3"/>
    <row r="5" spans="1:12" x14ac:dyDescent="0.25">
      <c r="A5" s="127" t="s">
        <v>16</v>
      </c>
      <c r="B5" s="127" t="s">
        <v>2</v>
      </c>
      <c r="C5" s="127" t="s">
        <v>3</v>
      </c>
      <c r="D5" s="127" t="s">
        <v>4</v>
      </c>
      <c r="E5" s="116" t="s">
        <v>20</v>
      </c>
      <c r="F5" s="116"/>
      <c r="G5" s="117"/>
      <c r="H5" s="115" t="s">
        <v>24</v>
      </c>
      <c r="I5" s="116"/>
      <c r="J5" s="117"/>
      <c r="K5" s="124" t="s">
        <v>17</v>
      </c>
      <c r="L5" s="121" t="s">
        <v>13</v>
      </c>
    </row>
    <row r="6" spans="1:12" x14ac:dyDescent="0.25">
      <c r="A6" s="128"/>
      <c r="B6" s="128"/>
      <c r="C6" s="128"/>
      <c r="D6" s="128"/>
      <c r="E6" s="119" t="s">
        <v>8</v>
      </c>
      <c r="F6" s="119"/>
      <c r="G6" s="120"/>
      <c r="H6" s="118" t="s">
        <v>8</v>
      </c>
      <c r="I6" s="119"/>
      <c r="J6" s="120"/>
      <c r="K6" s="125"/>
      <c r="L6" s="122"/>
    </row>
    <row r="7" spans="1:12" ht="16.5" thickBot="1" x14ac:dyDescent="0.3">
      <c r="A7" s="129"/>
      <c r="B7" s="129"/>
      <c r="C7" s="129"/>
      <c r="D7" s="130"/>
      <c r="E7" s="18" t="s">
        <v>14</v>
      </c>
      <c r="F7" s="18" t="s">
        <v>10</v>
      </c>
      <c r="G7" s="19" t="s">
        <v>11</v>
      </c>
      <c r="H7" s="17" t="s">
        <v>14</v>
      </c>
      <c r="I7" s="18" t="s">
        <v>10</v>
      </c>
      <c r="J7" s="19" t="s">
        <v>11</v>
      </c>
      <c r="K7" s="126"/>
      <c r="L7" s="123"/>
    </row>
    <row r="8" spans="1:12" s="67" customFormat="1" ht="16.5" thickBot="1" x14ac:dyDescent="0.3">
      <c r="A8" s="66">
        <v>95</v>
      </c>
      <c r="B8" s="67" t="s">
        <v>119</v>
      </c>
      <c r="C8" s="68" t="s">
        <v>40</v>
      </c>
      <c r="D8" s="67" t="s">
        <v>120</v>
      </c>
      <c r="E8" s="94"/>
      <c r="F8" s="94" t="s">
        <v>201</v>
      </c>
      <c r="G8" s="67">
        <v>1</v>
      </c>
      <c r="H8" s="67">
        <v>1</v>
      </c>
      <c r="I8" s="67" t="s">
        <v>295</v>
      </c>
      <c r="J8" s="67">
        <v>1</v>
      </c>
      <c r="K8" s="67">
        <f>SUM(G8,J8)</f>
        <v>2</v>
      </c>
      <c r="L8" s="67">
        <v>1</v>
      </c>
    </row>
    <row r="9" spans="1:12" ht="16.5" thickBot="1" x14ac:dyDescent="0.3">
      <c r="A9" s="66">
        <v>72</v>
      </c>
      <c r="B9" s="93" t="s">
        <v>121</v>
      </c>
      <c r="C9" s="67" t="s">
        <v>78</v>
      </c>
      <c r="D9" s="67"/>
      <c r="E9" s="69">
        <v>2</v>
      </c>
      <c r="F9" s="69" t="s">
        <v>200</v>
      </c>
      <c r="G9" s="70">
        <v>2</v>
      </c>
      <c r="H9" s="71">
        <v>2</v>
      </c>
      <c r="I9" s="69" t="s">
        <v>298</v>
      </c>
      <c r="J9" s="70">
        <v>2</v>
      </c>
      <c r="K9" s="67">
        <f t="shared" ref="K9:K10" si="0">SUM(G9,J9)</f>
        <v>4</v>
      </c>
      <c r="L9" s="72">
        <v>2</v>
      </c>
    </row>
    <row r="10" spans="1:12" ht="16.5" thickBot="1" x14ac:dyDescent="0.3">
      <c r="A10" s="49">
        <v>74</v>
      </c>
      <c r="B10" s="49" t="s">
        <v>128</v>
      </c>
      <c r="C10" s="64" t="s">
        <v>129</v>
      </c>
      <c r="D10" s="64" t="s">
        <v>130</v>
      </c>
      <c r="E10" s="95"/>
      <c r="F10" s="95" t="s">
        <v>199</v>
      </c>
      <c r="G10" s="15">
        <v>3</v>
      </c>
      <c r="H10" s="13">
        <v>3</v>
      </c>
      <c r="I10" s="14" t="s">
        <v>299</v>
      </c>
      <c r="J10" s="15">
        <v>3</v>
      </c>
      <c r="K10" s="67">
        <f t="shared" si="0"/>
        <v>6</v>
      </c>
      <c r="L10" s="12">
        <v>3</v>
      </c>
    </row>
    <row r="11" spans="1:12" x14ac:dyDescent="0.25">
      <c r="A11" s="1" t="s">
        <v>37</v>
      </c>
    </row>
  </sheetData>
  <sortState ref="A8:F10">
    <sortCondition ref="F8:F10"/>
  </sortState>
  <mergeCells count="13">
    <mergeCell ref="L5:L7"/>
    <mergeCell ref="K5:K7"/>
    <mergeCell ref="A5:A7"/>
    <mergeCell ref="B5:B7"/>
    <mergeCell ref="C5:C7"/>
    <mergeCell ref="D5:D7"/>
    <mergeCell ref="E5:G5"/>
    <mergeCell ref="E6:G6"/>
    <mergeCell ref="B1:D1"/>
    <mergeCell ref="B2:D2"/>
    <mergeCell ref="B3:D3"/>
    <mergeCell ref="H5:J5"/>
    <mergeCell ref="H6:J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U24"/>
  <sheetViews>
    <sheetView topLeftCell="A4" workbookViewId="0">
      <selection activeCell="E10" sqref="E10"/>
    </sheetView>
  </sheetViews>
  <sheetFormatPr defaultRowHeight="15" x14ac:dyDescent="0.25"/>
  <cols>
    <col min="1" max="3" width="27.28515625" customWidth="1"/>
    <col min="4" max="4" width="27.42578125" customWidth="1"/>
  </cols>
  <sheetData>
    <row r="1" spans="1:21" ht="20.25" x14ac:dyDescent="0.3">
      <c r="B1" s="112" t="s">
        <v>0</v>
      </c>
      <c r="C1" s="112"/>
      <c r="D1" s="112"/>
    </row>
    <row r="2" spans="1:21" ht="20.25" x14ac:dyDescent="0.3">
      <c r="B2" s="113" t="s">
        <v>1</v>
      </c>
      <c r="C2" s="113"/>
      <c r="D2" s="113"/>
    </row>
    <row r="3" spans="1:21" ht="20.25" x14ac:dyDescent="0.3">
      <c r="B3" s="114" t="s">
        <v>33</v>
      </c>
      <c r="C3" s="114"/>
      <c r="D3" s="114"/>
    </row>
    <row r="4" spans="1:21" ht="15.75" thickBot="1" x14ac:dyDescent="0.3"/>
    <row r="5" spans="1:21" ht="15.75" x14ac:dyDescent="0.25">
      <c r="A5" s="121" t="s">
        <v>21</v>
      </c>
      <c r="B5" s="140" t="s">
        <v>22</v>
      </c>
      <c r="C5" s="141"/>
      <c r="D5" s="141"/>
      <c r="E5" s="74"/>
    </row>
    <row r="6" spans="1:21" ht="15.75" x14ac:dyDescent="0.25">
      <c r="A6" s="122"/>
      <c r="B6" s="142"/>
      <c r="C6" s="143"/>
      <c r="D6" s="143"/>
      <c r="E6" s="73"/>
    </row>
    <row r="7" spans="1:21" ht="16.5" thickBot="1" x14ac:dyDescent="0.3">
      <c r="A7" s="123"/>
      <c r="B7" s="144"/>
      <c r="C7" s="145"/>
      <c r="D7" s="145"/>
      <c r="E7" s="40" t="s">
        <v>11</v>
      </c>
    </row>
    <row r="8" spans="1:21" x14ac:dyDescent="0.25">
      <c r="A8" s="33" t="s">
        <v>239</v>
      </c>
      <c r="B8" s="37" t="s">
        <v>243</v>
      </c>
      <c r="C8" s="35" t="s">
        <v>244</v>
      </c>
      <c r="D8" s="35" t="s">
        <v>245</v>
      </c>
      <c r="E8" s="27">
        <v>1</v>
      </c>
    </row>
    <row r="9" spans="1:21" x14ac:dyDescent="0.25">
      <c r="A9" s="25" t="s">
        <v>269</v>
      </c>
      <c r="B9" s="32" t="s">
        <v>282</v>
      </c>
      <c r="C9" s="36" t="s">
        <v>283</v>
      </c>
      <c r="D9" s="36" t="s">
        <v>284</v>
      </c>
      <c r="E9" s="27">
        <v>2</v>
      </c>
    </row>
    <row r="10" spans="1:21" x14ac:dyDescent="0.25">
      <c r="A10" s="25"/>
      <c r="B10" s="32"/>
      <c r="C10" s="36"/>
      <c r="D10" s="36"/>
      <c r="E10" s="27"/>
    </row>
    <row r="11" spans="1:21" x14ac:dyDescent="0.25">
      <c r="A11" s="25"/>
      <c r="B11" s="32"/>
      <c r="C11" s="36"/>
      <c r="D11" s="36"/>
      <c r="E11" s="27"/>
    </row>
    <row r="12" spans="1:21" x14ac:dyDescent="0.25">
      <c r="A12" s="25"/>
      <c r="B12" s="32"/>
      <c r="C12" s="36"/>
      <c r="D12" s="36"/>
      <c r="E12" s="27"/>
    </row>
    <row r="13" spans="1:21" ht="20.25" x14ac:dyDescent="0.3">
      <c r="A13" s="25"/>
      <c r="B13" s="32"/>
      <c r="C13" s="36"/>
      <c r="D13" s="36"/>
      <c r="E13" s="27"/>
      <c r="N13" s="112" t="s">
        <v>0</v>
      </c>
      <c r="O13" s="112"/>
      <c r="P13" s="112"/>
      <c r="Q13" s="112"/>
      <c r="R13" s="112"/>
      <c r="S13" s="112"/>
      <c r="T13" s="112"/>
      <c r="U13" s="112"/>
    </row>
    <row r="14" spans="1:21" ht="20.25" x14ac:dyDescent="0.3">
      <c r="A14" s="25"/>
      <c r="B14" s="32"/>
      <c r="C14" s="36"/>
      <c r="D14" s="36"/>
      <c r="E14" s="27"/>
      <c r="N14" s="113" t="s">
        <v>1</v>
      </c>
      <c r="O14" s="113"/>
      <c r="P14" s="113"/>
      <c r="Q14" s="113"/>
      <c r="R14" s="113"/>
      <c r="S14" s="113"/>
      <c r="T14" s="113"/>
      <c r="U14" s="113"/>
    </row>
    <row r="15" spans="1:21" ht="20.25" x14ac:dyDescent="0.3">
      <c r="A15" s="25"/>
      <c r="B15" s="32"/>
      <c r="C15" s="36"/>
      <c r="D15" s="36"/>
      <c r="E15" s="27"/>
      <c r="N15" s="114" t="s">
        <v>23</v>
      </c>
      <c r="O15" s="114"/>
      <c r="P15" s="114"/>
      <c r="Q15" s="114"/>
      <c r="R15" s="114"/>
      <c r="S15" s="114"/>
      <c r="T15" s="114"/>
      <c r="U15" s="114"/>
    </row>
    <row r="16" spans="1:21" x14ac:dyDescent="0.25">
      <c r="A16" s="24"/>
      <c r="B16" s="31"/>
      <c r="C16" s="34"/>
      <c r="D16" s="34"/>
      <c r="E16" s="27"/>
    </row>
    <row r="17" spans="1:5" x14ac:dyDescent="0.25">
      <c r="A17" s="25"/>
      <c r="B17" s="32"/>
      <c r="C17" s="36"/>
      <c r="D17" s="36"/>
      <c r="E17" s="27"/>
    </row>
    <row r="18" spans="1:5" x14ac:dyDescent="0.25">
      <c r="A18" s="25"/>
      <c r="B18" s="32"/>
      <c r="C18" s="36"/>
      <c r="D18" s="36"/>
      <c r="E18" s="27"/>
    </row>
    <row r="19" spans="1:5" x14ac:dyDescent="0.25">
      <c r="A19" s="25"/>
      <c r="B19" s="32"/>
      <c r="C19" s="36"/>
      <c r="D19" s="36"/>
      <c r="E19" s="27"/>
    </row>
    <row r="20" spans="1:5" x14ac:dyDescent="0.25">
      <c r="A20" s="25"/>
      <c r="B20" s="32"/>
      <c r="C20" s="36"/>
      <c r="D20" s="36"/>
      <c r="E20" s="27"/>
    </row>
    <row r="21" spans="1:5" x14ac:dyDescent="0.25">
      <c r="A21" s="24"/>
      <c r="B21" s="31"/>
      <c r="C21" s="34"/>
      <c r="D21" s="34"/>
      <c r="E21" s="27"/>
    </row>
    <row r="22" spans="1:5" x14ac:dyDescent="0.25">
      <c r="A22" s="25"/>
      <c r="B22" s="32"/>
      <c r="C22" s="36"/>
      <c r="D22" s="36"/>
      <c r="E22" s="27"/>
    </row>
    <row r="23" spans="1:5" x14ac:dyDescent="0.25">
      <c r="A23" s="25"/>
      <c r="B23" s="32"/>
      <c r="C23" s="36"/>
      <c r="D23" s="36"/>
      <c r="E23" s="27"/>
    </row>
    <row r="24" spans="1:5" ht="15.75" thickBot="1" x14ac:dyDescent="0.3">
      <c r="A24" s="20"/>
      <c r="B24" s="21"/>
      <c r="C24" s="22"/>
      <c r="D24" s="22"/>
      <c r="E24" s="30"/>
    </row>
  </sheetData>
  <mergeCells count="8">
    <mergeCell ref="A5:A7"/>
    <mergeCell ref="B5:D7"/>
    <mergeCell ref="N13:U13"/>
    <mergeCell ref="N14:U14"/>
    <mergeCell ref="N15:U15"/>
    <mergeCell ref="B1:D1"/>
    <mergeCell ref="B2:D2"/>
    <mergeCell ref="B3:D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A24"/>
  <sheetViews>
    <sheetView topLeftCell="A5" workbookViewId="0">
      <selection activeCell="C23" sqref="C23:C31"/>
    </sheetView>
  </sheetViews>
  <sheetFormatPr defaultRowHeight="15" x14ac:dyDescent="0.25"/>
  <cols>
    <col min="1" max="1" width="27.28515625" customWidth="1"/>
    <col min="2" max="2" width="20.28515625" customWidth="1"/>
    <col min="3" max="3" width="18" customWidth="1"/>
    <col min="4" max="4" width="19.42578125" customWidth="1"/>
  </cols>
  <sheetData>
    <row r="1" spans="1:27" ht="20.25" x14ac:dyDescent="0.3">
      <c r="B1" s="112" t="s">
        <v>0</v>
      </c>
      <c r="C1" s="112"/>
      <c r="D1" s="112"/>
      <c r="E1" s="112"/>
      <c r="F1" s="112"/>
      <c r="G1" s="112"/>
      <c r="H1" s="112"/>
      <c r="I1" s="112"/>
    </row>
    <row r="2" spans="1:27" ht="20.25" x14ac:dyDescent="0.3">
      <c r="B2" s="113" t="s">
        <v>1</v>
      </c>
      <c r="C2" s="113"/>
      <c r="D2" s="113"/>
      <c r="E2" s="113"/>
      <c r="F2" s="113"/>
      <c r="G2" s="113"/>
      <c r="H2" s="113"/>
      <c r="I2" s="113"/>
    </row>
    <row r="3" spans="1:27" ht="20.25" x14ac:dyDescent="0.3">
      <c r="B3" s="114" t="s">
        <v>281</v>
      </c>
      <c r="C3" s="114"/>
      <c r="D3" s="114"/>
      <c r="E3" s="114"/>
      <c r="F3" s="114"/>
      <c r="G3" s="114"/>
      <c r="H3" s="114"/>
      <c r="I3" s="114"/>
    </row>
    <row r="4" spans="1:27" ht="15.75" thickBot="1" x14ac:dyDescent="0.3"/>
    <row r="5" spans="1:27" ht="15.75" x14ac:dyDescent="0.25">
      <c r="A5" s="121" t="s">
        <v>21</v>
      </c>
      <c r="B5" s="140" t="s">
        <v>22</v>
      </c>
      <c r="C5" s="141"/>
      <c r="D5" s="141"/>
      <c r="E5" s="140" t="s">
        <v>28</v>
      </c>
      <c r="F5" s="141"/>
      <c r="G5" s="141"/>
      <c r="H5" s="141"/>
      <c r="I5" s="141"/>
      <c r="J5" s="141"/>
      <c r="K5" s="146"/>
    </row>
    <row r="6" spans="1:27" ht="15.75" x14ac:dyDescent="0.25">
      <c r="A6" s="122"/>
      <c r="B6" s="142"/>
      <c r="C6" s="143"/>
      <c r="D6" s="143"/>
      <c r="E6" s="118" t="s">
        <v>12</v>
      </c>
      <c r="F6" s="119"/>
      <c r="G6" s="119"/>
      <c r="H6" s="119"/>
      <c r="I6" s="119" t="s">
        <v>8</v>
      </c>
      <c r="J6" s="119"/>
      <c r="K6" s="120"/>
    </row>
    <row r="7" spans="1:27" ht="16.5" thickBot="1" x14ac:dyDescent="0.3">
      <c r="A7" s="123"/>
      <c r="B7" s="144"/>
      <c r="C7" s="145"/>
      <c r="D7" s="145"/>
      <c r="E7" s="38" t="s">
        <v>9</v>
      </c>
      <c r="F7" s="39" t="s">
        <v>14</v>
      </c>
      <c r="G7" s="39" t="s">
        <v>10</v>
      </c>
      <c r="H7" s="39" t="s">
        <v>11</v>
      </c>
      <c r="I7" s="39" t="s">
        <v>14</v>
      </c>
      <c r="J7" s="39" t="s">
        <v>10</v>
      </c>
      <c r="K7" s="40" t="s">
        <v>11</v>
      </c>
    </row>
    <row r="8" spans="1:27" x14ac:dyDescent="0.25">
      <c r="A8" s="33" t="s">
        <v>269</v>
      </c>
      <c r="B8" s="37" t="s">
        <v>270</v>
      </c>
      <c r="C8" s="35" t="s">
        <v>271</v>
      </c>
      <c r="D8" s="35" t="s">
        <v>272</v>
      </c>
      <c r="E8" s="26"/>
      <c r="F8" s="23"/>
      <c r="G8" s="23" t="s">
        <v>304</v>
      </c>
      <c r="H8" s="23">
        <v>1</v>
      </c>
      <c r="I8" s="23"/>
      <c r="J8" s="23"/>
      <c r="K8" s="27"/>
    </row>
    <row r="9" spans="1:27" x14ac:dyDescent="0.25">
      <c r="A9" s="25" t="s">
        <v>273</v>
      </c>
      <c r="B9" s="32" t="s">
        <v>274</v>
      </c>
      <c r="C9" s="36" t="s">
        <v>275</v>
      </c>
      <c r="D9" s="36" t="s">
        <v>276</v>
      </c>
      <c r="E9" s="26"/>
      <c r="F9" s="23"/>
      <c r="G9" s="23" t="s">
        <v>302</v>
      </c>
      <c r="H9" s="23">
        <v>2</v>
      </c>
      <c r="I9" s="23"/>
      <c r="J9" s="23"/>
      <c r="K9" s="27"/>
    </row>
    <row r="10" spans="1:27" x14ac:dyDescent="0.25">
      <c r="A10" s="25" t="s">
        <v>277</v>
      </c>
      <c r="B10" s="32" t="s">
        <v>278</v>
      </c>
      <c r="C10" s="36" t="s">
        <v>279</v>
      </c>
      <c r="D10" s="36" t="s">
        <v>280</v>
      </c>
      <c r="E10" s="26"/>
      <c r="F10" s="23"/>
      <c r="G10" s="23" t="s">
        <v>303</v>
      </c>
      <c r="H10" s="23">
        <v>3</v>
      </c>
      <c r="I10" s="23"/>
      <c r="J10" s="23"/>
      <c r="K10" s="27"/>
    </row>
    <row r="11" spans="1:27" x14ac:dyDescent="0.25">
      <c r="A11" s="25" t="s">
        <v>239</v>
      </c>
      <c r="B11" s="32" t="s">
        <v>240</v>
      </c>
      <c r="C11" s="36" t="s">
        <v>241</v>
      </c>
      <c r="D11" s="36" t="s">
        <v>242</v>
      </c>
      <c r="E11" s="26"/>
      <c r="F11" s="23"/>
      <c r="G11" s="23" t="s">
        <v>300</v>
      </c>
      <c r="H11" s="23">
        <v>4</v>
      </c>
      <c r="I11" s="23"/>
      <c r="J11" s="23"/>
      <c r="K11" s="27"/>
    </row>
    <row r="12" spans="1:27" x14ac:dyDescent="0.25">
      <c r="A12" s="25" t="s">
        <v>265</v>
      </c>
      <c r="B12" s="32" t="s">
        <v>266</v>
      </c>
      <c r="C12" s="36" t="s">
        <v>267</v>
      </c>
      <c r="D12" s="36" t="s">
        <v>268</v>
      </c>
      <c r="E12" s="26"/>
      <c r="F12" s="23"/>
      <c r="G12" s="23" t="s">
        <v>301</v>
      </c>
      <c r="H12" s="23">
        <v>5</v>
      </c>
      <c r="I12" s="23"/>
      <c r="J12" s="23"/>
      <c r="K12" s="27"/>
    </row>
    <row r="13" spans="1:27" ht="20.25" x14ac:dyDescent="0.3">
      <c r="A13" s="25"/>
      <c r="B13" s="32"/>
      <c r="C13" s="36"/>
      <c r="D13" s="36"/>
      <c r="E13" s="26"/>
      <c r="F13" s="23"/>
      <c r="G13" s="23"/>
      <c r="H13" s="23"/>
      <c r="I13" s="23"/>
      <c r="J13" s="23"/>
      <c r="K13" s="27"/>
      <c r="T13" s="112" t="s">
        <v>0</v>
      </c>
      <c r="U13" s="112"/>
      <c r="V13" s="112"/>
      <c r="W13" s="112"/>
      <c r="X13" s="112"/>
      <c r="Y13" s="112"/>
      <c r="Z13" s="112"/>
      <c r="AA13" s="112"/>
    </row>
    <row r="14" spans="1:27" ht="20.25" x14ac:dyDescent="0.3">
      <c r="A14" s="25"/>
      <c r="B14" s="32"/>
      <c r="C14" s="36"/>
      <c r="D14" s="36"/>
      <c r="E14" s="26"/>
      <c r="F14" s="23"/>
      <c r="G14" s="23"/>
      <c r="H14" s="23"/>
      <c r="I14" s="23"/>
      <c r="J14" s="23"/>
      <c r="K14" s="27"/>
      <c r="T14" s="113" t="s">
        <v>1</v>
      </c>
      <c r="U14" s="113"/>
      <c r="V14" s="113"/>
      <c r="W14" s="113"/>
      <c r="X14" s="113"/>
      <c r="Y14" s="113"/>
      <c r="Z14" s="113"/>
      <c r="AA14" s="113"/>
    </row>
    <row r="15" spans="1:27" ht="20.25" x14ac:dyDescent="0.3">
      <c r="A15" s="25"/>
      <c r="B15" s="32"/>
      <c r="C15" s="36"/>
      <c r="D15" s="36"/>
      <c r="E15" s="26"/>
      <c r="F15" s="23"/>
      <c r="G15" s="23"/>
      <c r="H15" s="23"/>
      <c r="I15" s="23"/>
      <c r="J15" s="23"/>
      <c r="K15" s="27"/>
      <c r="T15" s="114" t="s">
        <v>23</v>
      </c>
      <c r="U15" s="114"/>
      <c r="V15" s="114"/>
      <c r="W15" s="114"/>
      <c r="X15" s="114"/>
      <c r="Y15" s="114"/>
      <c r="Z15" s="114"/>
      <c r="AA15" s="114"/>
    </row>
    <row r="16" spans="1:27" x14ac:dyDescent="0.25">
      <c r="A16" s="24"/>
      <c r="B16" s="31"/>
      <c r="C16" s="34"/>
      <c r="D16" s="34"/>
      <c r="E16" s="26"/>
      <c r="F16" s="23"/>
      <c r="G16" s="23"/>
      <c r="H16" s="23"/>
      <c r="I16" s="23"/>
      <c r="J16" s="23"/>
      <c r="K16" s="27"/>
    </row>
    <row r="17" spans="1:11" x14ac:dyDescent="0.25">
      <c r="A17" s="25"/>
      <c r="B17" s="32"/>
      <c r="C17" s="36"/>
      <c r="D17" s="36"/>
      <c r="E17" s="26"/>
      <c r="F17" s="23"/>
      <c r="G17" s="23"/>
      <c r="H17" s="23"/>
      <c r="I17" s="23"/>
      <c r="J17" s="23"/>
      <c r="K17" s="27"/>
    </row>
    <row r="18" spans="1:11" x14ac:dyDescent="0.25">
      <c r="A18" s="25"/>
      <c r="B18" s="32"/>
      <c r="C18" s="36"/>
      <c r="D18" s="36"/>
      <c r="E18" s="26"/>
      <c r="F18" s="23"/>
      <c r="G18" s="23"/>
      <c r="H18" s="23"/>
      <c r="I18" s="23"/>
      <c r="J18" s="23"/>
      <c r="K18" s="27"/>
    </row>
    <row r="19" spans="1:11" x14ac:dyDescent="0.25">
      <c r="A19" s="25"/>
      <c r="B19" s="32"/>
      <c r="C19" s="36"/>
      <c r="D19" s="36"/>
      <c r="E19" s="26"/>
      <c r="F19" s="23"/>
      <c r="G19" s="23"/>
      <c r="H19" s="23"/>
      <c r="I19" s="23"/>
      <c r="J19" s="23"/>
      <c r="K19" s="27"/>
    </row>
    <row r="20" spans="1:11" x14ac:dyDescent="0.25">
      <c r="A20" s="25"/>
      <c r="B20" s="32"/>
      <c r="C20" s="36"/>
      <c r="D20" s="36"/>
      <c r="E20" s="26"/>
      <c r="F20" s="23"/>
      <c r="G20" s="23"/>
      <c r="H20" s="23"/>
      <c r="I20" s="23"/>
      <c r="J20" s="23"/>
      <c r="K20" s="27"/>
    </row>
    <row r="21" spans="1:11" x14ac:dyDescent="0.25">
      <c r="A21" s="24"/>
      <c r="B21" s="31"/>
      <c r="C21" s="34"/>
      <c r="D21" s="34"/>
      <c r="E21" s="26"/>
      <c r="F21" s="23"/>
      <c r="G21" s="23"/>
      <c r="H21" s="23"/>
      <c r="I21" s="23"/>
      <c r="J21" s="23"/>
      <c r="K21" s="27"/>
    </row>
    <row r="22" spans="1:11" x14ac:dyDescent="0.25">
      <c r="A22" s="25"/>
      <c r="B22" s="32"/>
      <c r="C22" s="36"/>
      <c r="D22" s="36"/>
      <c r="E22" s="26"/>
      <c r="F22" s="23"/>
      <c r="G22" s="23"/>
      <c r="H22" s="23"/>
      <c r="I22" s="23"/>
      <c r="J22" s="23"/>
      <c r="K22" s="27"/>
    </row>
    <row r="23" spans="1:11" x14ac:dyDescent="0.25">
      <c r="A23" s="25"/>
      <c r="B23" s="32"/>
      <c r="C23" s="36"/>
      <c r="D23" s="36"/>
      <c r="E23" s="26"/>
      <c r="F23" s="23"/>
      <c r="G23" s="23"/>
      <c r="H23" s="23"/>
      <c r="I23" s="23"/>
      <c r="J23" s="23"/>
      <c r="K23" s="27"/>
    </row>
    <row r="24" spans="1:11" ht="15.75" thickBot="1" x14ac:dyDescent="0.3">
      <c r="A24" s="20"/>
      <c r="B24" s="21"/>
      <c r="C24" s="22"/>
      <c r="D24" s="22"/>
      <c r="E24" s="28"/>
      <c r="F24" s="29"/>
      <c r="G24" s="29"/>
      <c r="H24" s="29"/>
      <c r="I24" s="29"/>
      <c r="J24" s="29"/>
      <c r="K24" s="30"/>
    </row>
  </sheetData>
  <sortState ref="A8:G12">
    <sortCondition ref="G8:G12"/>
  </sortState>
  <mergeCells count="11">
    <mergeCell ref="A5:A7"/>
    <mergeCell ref="B5:D7"/>
    <mergeCell ref="E6:H6"/>
    <mergeCell ref="B1:I1"/>
    <mergeCell ref="B2:I2"/>
    <mergeCell ref="B3:I3"/>
    <mergeCell ref="T13:AA13"/>
    <mergeCell ref="T14:AA14"/>
    <mergeCell ref="T15:AA15"/>
    <mergeCell ref="E5:K5"/>
    <mergeCell ref="I6:K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0"/>
  <sheetViews>
    <sheetView workbookViewId="0">
      <pane xSplit="1" topLeftCell="B1" activePane="topRight" state="frozen"/>
      <selection pane="topRight" sqref="A1:P1048576"/>
    </sheetView>
  </sheetViews>
  <sheetFormatPr defaultRowHeight="15.75" x14ac:dyDescent="0.25"/>
  <cols>
    <col min="1" max="1" width="8.85546875" style="1" bestFit="1" customWidth="1"/>
    <col min="2" max="2" width="17.7109375" style="1" bestFit="1" customWidth="1"/>
    <col min="3" max="3" width="7.85546875" style="1" bestFit="1" customWidth="1"/>
    <col min="4" max="4" width="29.85546875" style="1" bestFit="1" customWidth="1"/>
    <col min="5" max="5" width="9.140625" style="1" customWidth="1"/>
    <col min="6" max="16384" width="9.140625" style="1"/>
  </cols>
  <sheetData>
    <row r="1" spans="1:12" ht="20.25" customHeight="1" x14ac:dyDescent="0.3">
      <c r="B1" s="112" t="s">
        <v>0</v>
      </c>
      <c r="C1" s="112"/>
      <c r="D1" s="112"/>
    </row>
    <row r="2" spans="1:12" ht="20.25" customHeight="1" x14ac:dyDescent="0.3">
      <c r="B2" s="113" t="s">
        <v>1</v>
      </c>
      <c r="C2" s="113"/>
      <c r="D2" s="113"/>
    </row>
    <row r="3" spans="1:12" ht="20.25" customHeight="1" x14ac:dyDescent="0.3">
      <c r="B3" s="114" t="s">
        <v>30</v>
      </c>
      <c r="C3" s="114"/>
      <c r="D3" s="114"/>
    </row>
    <row r="4" spans="1:12" ht="16.5" thickBot="1" x14ac:dyDescent="0.3"/>
    <row r="5" spans="1:12" x14ac:dyDescent="0.25">
      <c r="A5" s="127" t="s">
        <v>16</v>
      </c>
      <c r="B5" s="127" t="s">
        <v>2</v>
      </c>
      <c r="C5" s="127" t="s">
        <v>3</v>
      </c>
      <c r="D5" s="127" t="s">
        <v>4</v>
      </c>
      <c r="E5" s="116" t="s">
        <v>20</v>
      </c>
      <c r="F5" s="116"/>
      <c r="G5" s="117"/>
      <c r="H5" s="115" t="s">
        <v>25</v>
      </c>
      <c r="I5" s="116"/>
      <c r="J5" s="117"/>
      <c r="K5" s="131" t="s">
        <v>17</v>
      </c>
      <c r="L5" s="127" t="s">
        <v>13</v>
      </c>
    </row>
    <row r="6" spans="1:12" x14ac:dyDescent="0.25">
      <c r="A6" s="128"/>
      <c r="B6" s="128"/>
      <c r="C6" s="128"/>
      <c r="D6" s="128"/>
      <c r="E6" s="119" t="s">
        <v>8</v>
      </c>
      <c r="F6" s="119"/>
      <c r="G6" s="120"/>
      <c r="H6" s="118" t="s">
        <v>8</v>
      </c>
      <c r="I6" s="119"/>
      <c r="J6" s="120"/>
      <c r="K6" s="132"/>
      <c r="L6" s="128"/>
    </row>
    <row r="7" spans="1:12" ht="16.5" thickBot="1" x14ac:dyDescent="0.3">
      <c r="A7" s="130"/>
      <c r="B7" s="130"/>
      <c r="C7" s="130"/>
      <c r="D7" s="130"/>
      <c r="E7" s="18" t="s">
        <v>14</v>
      </c>
      <c r="F7" s="18" t="s">
        <v>10</v>
      </c>
      <c r="G7" s="19" t="s">
        <v>11</v>
      </c>
      <c r="H7" s="17" t="s">
        <v>14</v>
      </c>
      <c r="I7" s="18" t="s">
        <v>10</v>
      </c>
      <c r="J7" s="19" t="s">
        <v>11</v>
      </c>
      <c r="K7" s="133"/>
      <c r="L7" s="130"/>
    </row>
    <row r="8" spans="1:12" x14ac:dyDescent="0.25">
      <c r="A8" s="62">
        <v>70</v>
      </c>
      <c r="B8" s="63" t="s">
        <v>116</v>
      </c>
      <c r="C8" s="64" t="s">
        <v>40</v>
      </c>
      <c r="D8" s="64" t="s">
        <v>118</v>
      </c>
      <c r="E8" s="14">
        <v>1</v>
      </c>
      <c r="F8" s="14" t="s">
        <v>198</v>
      </c>
      <c r="G8" s="15">
        <v>2</v>
      </c>
      <c r="H8" s="13">
        <v>2</v>
      </c>
      <c r="I8" s="14" t="s">
        <v>296</v>
      </c>
      <c r="J8" s="15">
        <v>1</v>
      </c>
      <c r="K8" s="16">
        <v>3</v>
      </c>
      <c r="L8" s="12">
        <v>1</v>
      </c>
    </row>
    <row r="9" spans="1:12" ht="16.5" thickBot="1" x14ac:dyDescent="0.3">
      <c r="A9" s="45">
        <v>71</v>
      </c>
      <c r="B9" s="46" t="s">
        <v>117</v>
      </c>
      <c r="C9" s="64" t="s">
        <v>40</v>
      </c>
      <c r="D9" s="64" t="s">
        <v>80</v>
      </c>
      <c r="E9" s="8">
        <v>3</v>
      </c>
      <c r="F9" s="8" t="s">
        <v>197</v>
      </c>
      <c r="G9" s="9">
        <v>1</v>
      </c>
      <c r="H9" s="7">
        <v>1</v>
      </c>
      <c r="I9" s="8" t="s">
        <v>297</v>
      </c>
      <c r="J9" s="9">
        <v>2</v>
      </c>
      <c r="K9" s="11">
        <v>3</v>
      </c>
      <c r="L9" s="6">
        <v>2</v>
      </c>
    </row>
    <row r="10" spans="1:12" x14ac:dyDescent="0.25">
      <c r="A10" s="1" t="s">
        <v>37</v>
      </c>
    </row>
  </sheetData>
  <sortState ref="A8:I9">
    <sortCondition ref="I8:I9"/>
  </sortState>
  <mergeCells count="13">
    <mergeCell ref="H5:J5"/>
    <mergeCell ref="K5:K7"/>
    <mergeCell ref="L5:L7"/>
    <mergeCell ref="E6:G6"/>
    <mergeCell ref="H6:J6"/>
    <mergeCell ref="E5:G5"/>
    <mergeCell ref="B1:D1"/>
    <mergeCell ref="B2:D2"/>
    <mergeCell ref="B3:D3"/>
    <mergeCell ref="A5:A7"/>
    <mergeCell ref="B5:B7"/>
    <mergeCell ref="C5:C7"/>
    <mergeCell ref="D5:D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2"/>
  <sheetViews>
    <sheetView tabSelected="1" workbookViewId="0">
      <pane xSplit="1" topLeftCell="B1" activePane="topRight" state="frozen"/>
      <selection pane="topRight" activeCell="D14" sqref="D14"/>
    </sheetView>
  </sheetViews>
  <sheetFormatPr defaultRowHeight="15.75" x14ac:dyDescent="0.25"/>
  <cols>
    <col min="1" max="1" width="8.85546875" style="1" bestFit="1" customWidth="1"/>
    <col min="2" max="2" width="17.42578125" style="1" bestFit="1" customWidth="1"/>
    <col min="3" max="3" width="9.42578125" style="1" bestFit="1" customWidth="1"/>
    <col min="4" max="4" width="31.28515625" style="65" bestFit="1" customWidth="1"/>
    <col min="5" max="6" width="9.140625" style="1" customWidth="1"/>
    <col min="7" max="16384" width="9.140625" style="1"/>
  </cols>
  <sheetData>
    <row r="1" spans="1:12" ht="20.25" customHeight="1" x14ac:dyDescent="0.3">
      <c r="B1" s="112" t="s">
        <v>0</v>
      </c>
      <c r="C1" s="112"/>
      <c r="D1" s="112"/>
      <c r="E1" s="112"/>
    </row>
    <row r="2" spans="1:12" ht="20.25" customHeight="1" x14ac:dyDescent="0.3">
      <c r="B2" s="113" t="s">
        <v>1</v>
      </c>
      <c r="C2" s="113"/>
      <c r="D2" s="113"/>
      <c r="E2" s="113"/>
    </row>
    <row r="3" spans="1:12" ht="20.25" customHeight="1" x14ac:dyDescent="0.3">
      <c r="B3" s="114" t="s">
        <v>36</v>
      </c>
      <c r="C3" s="114"/>
      <c r="D3" s="114"/>
      <c r="E3" s="114"/>
    </row>
    <row r="4" spans="1:12" ht="16.5" thickBot="1" x14ac:dyDescent="0.3"/>
    <row r="5" spans="1:12" x14ac:dyDescent="0.25">
      <c r="A5" s="127" t="s">
        <v>16</v>
      </c>
      <c r="B5" s="127" t="s">
        <v>2</v>
      </c>
      <c r="C5" s="127" t="s">
        <v>3</v>
      </c>
      <c r="D5" s="134" t="s">
        <v>4</v>
      </c>
      <c r="E5" s="116" t="s">
        <v>18</v>
      </c>
      <c r="F5" s="116"/>
      <c r="G5" s="116"/>
      <c r="H5" s="115" t="s">
        <v>5</v>
      </c>
      <c r="I5" s="116"/>
      <c r="J5" s="117"/>
      <c r="K5" s="131" t="s">
        <v>17</v>
      </c>
      <c r="L5" s="127" t="s">
        <v>13</v>
      </c>
    </row>
    <row r="6" spans="1:12" x14ac:dyDescent="0.25">
      <c r="A6" s="128"/>
      <c r="B6" s="128"/>
      <c r="C6" s="128"/>
      <c r="D6" s="135"/>
      <c r="E6" s="118" t="s">
        <v>8</v>
      </c>
      <c r="F6" s="119"/>
      <c r="G6" s="120"/>
      <c r="H6" s="118" t="s">
        <v>8</v>
      </c>
      <c r="I6" s="119"/>
      <c r="J6" s="120"/>
      <c r="K6" s="132"/>
      <c r="L6" s="128"/>
    </row>
    <row r="7" spans="1:12" ht="16.5" thickBot="1" x14ac:dyDescent="0.3">
      <c r="A7" s="130"/>
      <c r="B7" s="130"/>
      <c r="C7" s="130"/>
      <c r="D7" s="136"/>
      <c r="E7" s="18" t="s">
        <v>9</v>
      </c>
      <c r="F7" s="18" t="s">
        <v>10</v>
      </c>
      <c r="G7" s="18" t="s">
        <v>11</v>
      </c>
      <c r="H7" s="17" t="s">
        <v>14</v>
      </c>
      <c r="I7" s="18" t="s">
        <v>10</v>
      </c>
      <c r="J7" s="19" t="s">
        <v>11</v>
      </c>
      <c r="K7" s="133"/>
      <c r="L7" s="130"/>
    </row>
    <row r="8" spans="1:12" x14ac:dyDescent="0.25">
      <c r="A8" s="62">
        <v>65</v>
      </c>
      <c r="B8" s="63" t="s">
        <v>112</v>
      </c>
      <c r="C8" s="64" t="s">
        <v>40</v>
      </c>
      <c r="D8" s="64" t="s">
        <v>80</v>
      </c>
      <c r="E8" s="14">
        <v>2</v>
      </c>
      <c r="F8" s="14" t="s">
        <v>193</v>
      </c>
      <c r="G8" s="14">
        <v>1</v>
      </c>
      <c r="H8" s="13"/>
      <c r="I8" s="14" t="s">
        <v>261</v>
      </c>
      <c r="J8" s="15">
        <v>1</v>
      </c>
      <c r="K8" s="16">
        <v>2</v>
      </c>
      <c r="L8" s="12">
        <v>1</v>
      </c>
    </row>
    <row r="9" spans="1:12" x14ac:dyDescent="0.25">
      <c r="A9" s="48">
        <v>69</v>
      </c>
      <c r="B9" s="49" t="s">
        <v>113</v>
      </c>
      <c r="C9" s="64" t="s">
        <v>42</v>
      </c>
      <c r="D9" s="64" t="s">
        <v>115</v>
      </c>
      <c r="E9" s="2">
        <v>2</v>
      </c>
      <c r="F9" s="2" t="s">
        <v>194</v>
      </c>
      <c r="G9" s="14">
        <v>2</v>
      </c>
      <c r="H9" s="3"/>
      <c r="I9" s="2" t="s">
        <v>262</v>
      </c>
      <c r="J9" s="4">
        <v>2</v>
      </c>
      <c r="K9" s="10">
        <v>4</v>
      </c>
      <c r="L9" s="5">
        <v>2</v>
      </c>
    </row>
    <row r="10" spans="1:12" x14ac:dyDescent="0.25">
      <c r="A10" s="103">
        <v>64</v>
      </c>
      <c r="B10" s="104" t="s">
        <v>305</v>
      </c>
      <c r="C10" s="105" t="s">
        <v>129</v>
      </c>
      <c r="D10" s="106" t="s">
        <v>306</v>
      </c>
      <c r="E10" s="107">
        <v>1</v>
      </c>
      <c r="F10" s="107" t="s">
        <v>195</v>
      </c>
      <c r="G10" s="108">
        <v>3</v>
      </c>
      <c r="H10" s="109"/>
      <c r="I10" s="107" t="s">
        <v>263</v>
      </c>
      <c r="J10" s="110">
        <v>3</v>
      </c>
      <c r="K10" s="111">
        <v>6</v>
      </c>
      <c r="L10" s="111">
        <v>3</v>
      </c>
    </row>
    <row r="11" spans="1:12" x14ac:dyDescent="0.25">
      <c r="A11" s="48">
        <v>60</v>
      </c>
      <c r="B11" s="49" t="s">
        <v>111</v>
      </c>
      <c r="C11" s="64" t="s">
        <v>93</v>
      </c>
      <c r="D11" s="64" t="s">
        <v>114</v>
      </c>
      <c r="E11" s="2">
        <v>1</v>
      </c>
      <c r="F11" s="2" t="s">
        <v>196</v>
      </c>
      <c r="G11" s="14">
        <v>4</v>
      </c>
      <c r="H11" s="3"/>
      <c r="I11" s="2" t="s">
        <v>264</v>
      </c>
      <c r="J11" s="4">
        <v>4</v>
      </c>
      <c r="K11" s="10">
        <v>8</v>
      </c>
      <c r="L11" s="5">
        <v>4</v>
      </c>
    </row>
    <row r="12" spans="1:12" x14ac:dyDescent="0.25">
      <c r="A12" s="1" t="s">
        <v>37</v>
      </c>
    </row>
  </sheetData>
  <sortState ref="A8:F14">
    <sortCondition ref="F8:F14"/>
  </sortState>
  <mergeCells count="13">
    <mergeCell ref="H5:J5"/>
    <mergeCell ref="K5:K7"/>
    <mergeCell ref="L5:L7"/>
    <mergeCell ref="E6:G6"/>
    <mergeCell ref="H6:J6"/>
    <mergeCell ref="B1:E1"/>
    <mergeCell ref="B2:E2"/>
    <mergeCell ref="B3:E3"/>
    <mergeCell ref="A5:A7"/>
    <mergeCell ref="B5:B7"/>
    <mergeCell ref="C5:C7"/>
    <mergeCell ref="D5:D7"/>
    <mergeCell ref="E5:G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8"/>
  <sheetViews>
    <sheetView workbookViewId="0">
      <pane xSplit="1" topLeftCell="B1" activePane="topRight" state="frozen"/>
      <selection activeCell="A3" sqref="A3"/>
      <selection pane="topRight" sqref="A1:Q1048576"/>
    </sheetView>
  </sheetViews>
  <sheetFormatPr defaultRowHeight="15.75" x14ac:dyDescent="0.25"/>
  <cols>
    <col min="1" max="1" width="8.85546875" style="1" bestFit="1" customWidth="1"/>
    <col min="2" max="2" width="17.28515625" style="1" customWidth="1"/>
    <col min="3" max="3" width="10.5703125" style="1" customWidth="1"/>
    <col min="4" max="4" width="23.7109375" style="65" customWidth="1"/>
    <col min="5" max="6" width="9.140625" style="1" customWidth="1"/>
    <col min="7" max="16384" width="9.140625" style="1"/>
  </cols>
  <sheetData>
    <row r="1" spans="1:15" ht="20.25" customHeight="1" x14ac:dyDescent="0.3">
      <c r="B1" s="112" t="s">
        <v>0</v>
      </c>
      <c r="C1" s="112"/>
      <c r="D1" s="112"/>
      <c r="E1" s="112"/>
    </row>
    <row r="2" spans="1:15" ht="20.25" customHeight="1" x14ac:dyDescent="0.3">
      <c r="B2" s="113" t="s">
        <v>1</v>
      </c>
      <c r="C2" s="113"/>
      <c r="D2" s="113"/>
      <c r="E2" s="113"/>
    </row>
    <row r="3" spans="1:15" ht="20.25" customHeight="1" x14ac:dyDescent="0.3">
      <c r="B3" s="114" t="s">
        <v>35</v>
      </c>
      <c r="C3" s="114"/>
      <c r="D3" s="114"/>
      <c r="E3" s="114"/>
    </row>
    <row r="4" spans="1:15" ht="16.5" thickBot="1" x14ac:dyDescent="0.3"/>
    <row r="5" spans="1:15" x14ac:dyDescent="0.25">
      <c r="A5" s="127" t="s">
        <v>16</v>
      </c>
      <c r="B5" s="127" t="s">
        <v>2</v>
      </c>
      <c r="C5" s="127" t="s">
        <v>3</v>
      </c>
      <c r="D5" s="134" t="s">
        <v>4</v>
      </c>
      <c r="E5" s="116" t="s">
        <v>18</v>
      </c>
      <c r="F5" s="116"/>
      <c r="G5" s="116"/>
      <c r="H5" s="116"/>
      <c r="I5" s="116"/>
      <c r="J5" s="117"/>
      <c r="K5" s="115" t="s">
        <v>5</v>
      </c>
      <c r="L5" s="116"/>
      <c r="M5" s="117"/>
      <c r="N5" s="131" t="s">
        <v>17</v>
      </c>
      <c r="O5" s="127" t="s">
        <v>13</v>
      </c>
    </row>
    <row r="6" spans="1:15" x14ac:dyDescent="0.25">
      <c r="A6" s="128"/>
      <c r="B6" s="128"/>
      <c r="C6" s="128"/>
      <c r="D6" s="135"/>
      <c r="E6" s="119" t="s">
        <v>7</v>
      </c>
      <c r="F6" s="119"/>
      <c r="G6" s="119"/>
      <c r="H6" s="119" t="s">
        <v>8</v>
      </c>
      <c r="I6" s="119"/>
      <c r="J6" s="120"/>
      <c r="K6" s="118" t="s">
        <v>8</v>
      </c>
      <c r="L6" s="119"/>
      <c r="M6" s="120"/>
      <c r="N6" s="132"/>
      <c r="O6" s="128"/>
    </row>
    <row r="7" spans="1:15" ht="16.5" thickBot="1" x14ac:dyDescent="0.3">
      <c r="A7" s="130"/>
      <c r="B7" s="130"/>
      <c r="C7" s="130"/>
      <c r="D7" s="136"/>
      <c r="E7" s="18" t="s">
        <v>9</v>
      </c>
      <c r="F7" s="18" t="s">
        <v>10</v>
      </c>
      <c r="G7" s="18" t="s">
        <v>11</v>
      </c>
      <c r="H7" s="18" t="s">
        <v>14</v>
      </c>
      <c r="I7" s="18" t="s">
        <v>10</v>
      </c>
      <c r="J7" s="19" t="s">
        <v>11</v>
      </c>
      <c r="K7" s="17" t="s">
        <v>14</v>
      </c>
      <c r="L7" s="18" t="s">
        <v>15</v>
      </c>
      <c r="M7" s="19" t="s">
        <v>11</v>
      </c>
      <c r="N7" s="133"/>
      <c r="O7" s="130"/>
    </row>
    <row r="8" spans="1:15" x14ac:dyDescent="0.25">
      <c r="A8" s="62">
        <v>49</v>
      </c>
      <c r="B8" s="64" t="s">
        <v>97</v>
      </c>
      <c r="C8" s="64" t="s">
        <v>42</v>
      </c>
      <c r="D8" s="64" t="s">
        <v>53</v>
      </c>
      <c r="E8" s="14">
        <v>1</v>
      </c>
      <c r="F8" s="84" t="s">
        <v>162</v>
      </c>
      <c r="G8" s="14">
        <v>1</v>
      </c>
      <c r="H8" s="14">
        <v>1</v>
      </c>
      <c r="I8" s="14" t="s">
        <v>187</v>
      </c>
      <c r="J8" s="15">
        <v>1</v>
      </c>
      <c r="K8" s="15">
        <v>1</v>
      </c>
      <c r="L8" s="14" t="s">
        <v>246</v>
      </c>
      <c r="M8" s="15">
        <v>1</v>
      </c>
      <c r="N8" s="16">
        <f>SUM(J8,M8)</f>
        <v>2</v>
      </c>
      <c r="O8" s="12">
        <v>1</v>
      </c>
    </row>
    <row r="9" spans="1:15" x14ac:dyDescent="0.25">
      <c r="A9" s="48">
        <v>54</v>
      </c>
      <c r="B9" s="53" t="s">
        <v>101</v>
      </c>
      <c r="C9" s="64" t="s">
        <v>44</v>
      </c>
      <c r="D9" s="64" t="s">
        <v>109</v>
      </c>
      <c r="E9" s="2">
        <v>2</v>
      </c>
      <c r="F9" s="2" t="s">
        <v>167</v>
      </c>
      <c r="G9" s="2">
        <v>1</v>
      </c>
      <c r="H9" s="2">
        <v>2</v>
      </c>
      <c r="I9" s="2" t="s">
        <v>188</v>
      </c>
      <c r="J9" s="4">
        <v>2</v>
      </c>
      <c r="K9" s="4">
        <v>2</v>
      </c>
      <c r="L9" s="2" t="s">
        <v>247</v>
      </c>
      <c r="M9" s="15">
        <v>2</v>
      </c>
      <c r="N9" s="16">
        <f t="shared" ref="N9:N17" si="0">SUM(J9,M9)</f>
        <v>4</v>
      </c>
      <c r="O9" s="12">
        <v>2</v>
      </c>
    </row>
    <row r="10" spans="1:15" x14ac:dyDescent="0.25">
      <c r="A10" s="48">
        <v>59</v>
      </c>
      <c r="B10" s="5" t="s">
        <v>106</v>
      </c>
      <c r="C10" s="64" t="s">
        <v>78</v>
      </c>
      <c r="D10" s="64" t="s">
        <v>89</v>
      </c>
      <c r="E10" s="2">
        <v>2</v>
      </c>
      <c r="F10" s="2" t="s">
        <v>168</v>
      </c>
      <c r="G10" s="2"/>
      <c r="H10" s="2">
        <v>6</v>
      </c>
      <c r="I10" s="2" t="s">
        <v>190</v>
      </c>
      <c r="J10" s="4">
        <v>4</v>
      </c>
      <c r="K10" s="4">
        <v>4</v>
      </c>
      <c r="L10" s="2" t="s">
        <v>248</v>
      </c>
      <c r="M10" s="15">
        <v>3</v>
      </c>
      <c r="N10" s="16">
        <f t="shared" si="0"/>
        <v>7</v>
      </c>
      <c r="O10" s="12">
        <v>3</v>
      </c>
    </row>
    <row r="11" spans="1:15" x14ac:dyDescent="0.25">
      <c r="A11" s="48">
        <v>52</v>
      </c>
      <c r="B11" s="49" t="s">
        <v>99</v>
      </c>
      <c r="C11" s="64" t="s">
        <v>42</v>
      </c>
      <c r="D11" s="64" t="s">
        <v>53</v>
      </c>
      <c r="E11" s="2">
        <v>1</v>
      </c>
      <c r="F11" s="2" t="s">
        <v>163</v>
      </c>
      <c r="G11" s="2"/>
      <c r="H11" s="2">
        <v>3</v>
      </c>
      <c r="I11" s="2" t="s">
        <v>189</v>
      </c>
      <c r="J11" s="4">
        <v>3</v>
      </c>
      <c r="K11" s="4">
        <v>3</v>
      </c>
      <c r="L11" s="2" t="s">
        <v>249</v>
      </c>
      <c r="M11" s="15">
        <v>4</v>
      </c>
      <c r="N11" s="16">
        <f t="shared" si="0"/>
        <v>7</v>
      </c>
      <c r="O11" s="12">
        <v>4</v>
      </c>
    </row>
    <row r="12" spans="1:15" x14ac:dyDescent="0.25">
      <c r="A12" s="48">
        <v>55</v>
      </c>
      <c r="B12" s="53" t="s">
        <v>102</v>
      </c>
      <c r="C12" s="64" t="s">
        <v>44</v>
      </c>
      <c r="D12" s="64" t="s">
        <v>54</v>
      </c>
      <c r="E12" s="2">
        <v>2</v>
      </c>
      <c r="F12" s="2" t="s">
        <v>168</v>
      </c>
      <c r="G12" s="2"/>
      <c r="H12" s="2">
        <v>5</v>
      </c>
      <c r="I12" s="2" t="s">
        <v>191</v>
      </c>
      <c r="J12" s="4">
        <v>5</v>
      </c>
      <c r="K12" s="4">
        <v>5</v>
      </c>
      <c r="L12" s="2" t="s">
        <v>250</v>
      </c>
      <c r="M12" s="15">
        <v>5</v>
      </c>
      <c r="N12" s="16">
        <f t="shared" si="0"/>
        <v>10</v>
      </c>
      <c r="O12" s="12">
        <v>5</v>
      </c>
    </row>
    <row r="13" spans="1:15" x14ac:dyDescent="0.25">
      <c r="A13" s="48">
        <v>51</v>
      </c>
      <c r="B13" s="49" t="s">
        <v>98</v>
      </c>
      <c r="C13" s="64" t="s">
        <v>42</v>
      </c>
      <c r="D13" s="64" t="s">
        <v>53</v>
      </c>
      <c r="E13" s="2">
        <v>2</v>
      </c>
      <c r="F13" s="2" t="s">
        <v>169</v>
      </c>
      <c r="G13" s="2"/>
      <c r="H13" s="2"/>
      <c r="I13" s="2"/>
      <c r="J13" s="4">
        <v>7</v>
      </c>
      <c r="K13" s="4">
        <v>7</v>
      </c>
      <c r="L13" s="2" t="s">
        <v>251</v>
      </c>
      <c r="M13" s="15">
        <v>6</v>
      </c>
      <c r="N13" s="16">
        <f t="shared" si="0"/>
        <v>13</v>
      </c>
      <c r="O13" s="12">
        <v>6</v>
      </c>
    </row>
    <row r="14" spans="1:15" x14ac:dyDescent="0.25">
      <c r="A14" s="48">
        <v>56</v>
      </c>
      <c r="B14" s="50" t="s">
        <v>103</v>
      </c>
      <c r="C14" s="64" t="s">
        <v>44</v>
      </c>
      <c r="D14" s="64" t="s">
        <v>81</v>
      </c>
      <c r="E14" s="2">
        <v>1</v>
      </c>
      <c r="F14" s="2" t="s">
        <v>164</v>
      </c>
      <c r="G14" s="2"/>
      <c r="H14" s="2">
        <v>4</v>
      </c>
      <c r="I14" s="2" t="s">
        <v>192</v>
      </c>
      <c r="J14" s="4">
        <v>6</v>
      </c>
      <c r="K14" s="4">
        <v>6</v>
      </c>
      <c r="L14" s="2" t="s">
        <v>252</v>
      </c>
      <c r="M14" s="15">
        <v>7</v>
      </c>
      <c r="N14" s="16">
        <f t="shared" si="0"/>
        <v>13</v>
      </c>
      <c r="O14" s="12">
        <v>7</v>
      </c>
    </row>
    <row r="15" spans="1:15" x14ac:dyDescent="0.25">
      <c r="A15" s="48">
        <v>58</v>
      </c>
      <c r="B15" s="5" t="s">
        <v>105</v>
      </c>
      <c r="C15" s="64" t="s">
        <v>42</v>
      </c>
      <c r="D15" s="64" t="s">
        <v>110</v>
      </c>
      <c r="E15" s="2">
        <v>2</v>
      </c>
      <c r="F15" s="2" t="s">
        <v>170</v>
      </c>
      <c r="G15" s="2"/>
      <c r="H15" s="2"/>
      <c r="I15" s="2"/>
      <c r="J15" s="4">
        <v>8</v>
      </c>
      <c r="K15" s="4">
        <v>8</v>
      </c>
      <c r="L15" s="2" t="s">
        <v>253</v>
      </c>
      <c r="M15" s="15">
        <v>8</v>
      </c>
      <c r="N15" s="16">
        <f t="shared" si="0"/>
        <v>16</v>
      </c>
      <c r="O15" s="12">
        <v>8</v>
      </c>
    </row>
    <row r="16" spans="1:15" x14ac:dyDescent="0.25">
      <c r="A16" s="48">
        <v>57</v>
      </c>
      <c r="B16" s="5" t="s">
        <v>104</v>
      </c>
      <c r="C16" s="64" t="s">
        <v>42</v>
      </c>
      <c r="D16" s="64" t="s">
        <v>110</v>
      </c>
      <c r="E16" s="2">
        <v>1</v>
      </c>
      <c r="F16" s="2" t="s">
        <v>166</v>
      </c>
      <c r="G16" s="2"/>
      <c r="H16" s="2"/>
      <c r="I16" s="2"/>
      <c r="J16" s="4">
        <v>10</v>
      </c>
      <c r="K16" s="4">
        <v>10</v>
      </c>
      <c r="L16" s="2" t="s">
        <v>254</v>
      </c>
      <c r="M16" s="15">
        <v>9</v>
      </c>
      <c r="N16" s="16">
        <f t="shared" si="0"/>
        <v>19</v>
      </c>
      <c r="O16" s="12">
        <v>9</v>
      </c>
    </row>
    <row r="17" spans="1:15" ht="16.5" thickBot="1" x14ac:dyDescent="0.3">
      <c r="A17" s="45">
        <v>53</v>
      </c>
      <c r="B17" s="47" t="s">
        <v>100</v>
      </c>
      <c r="C17" s="64" t="s">
        <v>93</v>
      </c>
      <c r="D17" s="64" t="s">
        <v>108</v>
      </c>
      <c r="E17" s="8">
        <v>1</v>
      </c>
      <c r="F17" s="8" t="s">
        <v>165</v>
      </c>
      <c r="G17" s="8"/>
      <c r="H17" s="8"/>
      <c r="I17" s="8"/>
      <c r="J17" s="4">
        <v>9</v>
      </c>
      <c r="K17" s="4">
        <v>9</v>
      </c>
      <c r="L17" s="8" t="s">
        <v>131</v>
      </c>
      <c r="M17" s="15">
        <v>11</v>
      </c>
      <c r="N17" s="16">
        <f t="shared" si="0"/>
        <v>20</v>
      </c>
      <c r="O17" s="12">
        <v>10</v>
      </c>
    </row>
    <row r="18" spans="1:15" x14ac:dyDescent="0.25">
      <c r="A18" s="1" t="s">
        <v>37</v>
      </c>
    </row>
  </sheetData>
  <sortState ref="A8:L17">
    <sortCondition ref="L8:L17"/>
  </sortState>
  <mergeCells count="14">
    <mergeCell ref="K5:M5"/>
    <mergeCell ref="N5:N7"/>
    <mergeCell ref="O5:O7"/>
    <mergeCell ref="E6:G6"/>
    <mergeCell ref="H6:J6"/>
    <mergeCell ref="K6:M6"/>
    <mergeCell ref="B1:E1"/>
    <mergeCell ref="B2:E2"/>
    <mergeCell ref="B3:E3"/>
    <mergeCell ref="A5:A7"/>
    <mergeCell ref="B5:B7"/>
    <mergeCell ref="C5:C7"/>
    <mergeCell ref="D5:D7"/>
    <mergeCell ref="E5:J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6"/>
  <sheetViews>
    <sheetView workbookViewId="0">
      <pane xSplit="1" topLeftCell="B1" activePane="topRight" state="frozen"/>
      <selection pane="topRight" activeCell="C22" sqref="C22"/>
    </sheetView>
  </sheetViews>
  <sheetFormatPr defaultRowHeight="15.75" x14ac:dyDescent="0.25"/>
  <cols>
    <col min="1" max="1" width="8.85546875" style="1" bestFit="1" customWidth="1"/>
    <col min="2" max="2" width="28.42578125" style="1" bestFit="1" customWidth="1"/>
    <col min="3" max="3" width="10.140625" style="1" customWidth="1"/>
    <col min="4" max="4" width="15.42578125" style="65" customWidth="1"/>
    <col min="5" max="6" width="9.140625" style="1" customWidth="1"/>
    <col min="7" max="7" width="9.140625" style="1"/>
    <col min="8" max="9" width="9.140625" style="1" customWidth="1"/>
    <col min="10" max="10" width="9.140625" style="86"/>
    <col min="11" max="16384" width="9.140625" style="1"/>
  </cols>
  <sheetData>
    <row r="1" spans="1:15" ht="20.25" customHeight="1" x14ac:dyDescent="0.3">
      <c r="B1" s="112" t="s">
        <v>0</v>
      </c>
      <c r="C1" s="112"/>
      <c r="D1" s="112"/>
    </row>
    <row r="2" spans="1:15" ht="20.25" customHeight="1" x14ac:dyDescent="0.3">
      <c r="B2" s="113" t="s">
        <v>1</v>
      </c>
      <c r="C2" s="113"/>
      <c r="D2" s="113"/>
    </row>
    <row r="3" spans="1:15" ht="20.25" customHeight="1" x14ac:dyDescent="0.3">
      <c r="B3" s="114" t="s">
        <v>31</v>
      </c>
      <c r="C3" s="114"/>
      <c r="D3" s="114"/>
    </row>
    <row r="4" spans="1:15" ht="16.5" thickBot="1" x14ac:dyDescent="0.3"/>
    <row r="5" spans="1:15" x14ac:dyDescent="0.25">
      <c r="A5" s="127" t="s">
        <v>16</v>
      </c>
      <c r="B5" s="127" t="s">
        <v>2</v>
      </c>
      <c r="C5" s="127" t="s">
        <v>3</v>
      </c>
      <c r="D5" s="134" t="s">
        <v>4</v>
      </c>
      <c r="E5" s="116" t="s">
        <v>19</v>
      </c>
      <c r="F5" s="116"/>
      <c r="G5" s="117"/>
      <c r="H5" s="78"/>
      <c r="I5" s="78"/>
      <c r="J5" s="87"/>
      <c r="K5" s="115" t="s">
        <v>20</v>
      </c>
      <c r="L5" s="137"/>
      <c r="M5" s="117"/>
      <c r="N5" s="131" t="s">
        <v>17</v>
      </c>
      <c r="O5" s="127" t="s">
        <v>13</v>
      </c>
    </row>
    <row r="6" spans="1:15" x14ac:dyDescent="0.25">
      <c r="A6" s="128"/>
      <c r="B6" s="128"/>
      <c r="C6" s="128"/>
      <c r="D6" s="135"/>
      <c r="E6" s="119" t="s">
        <v>8</v>
      </c>
      <c r="F6" s="119"/>
      <c r="G6" s="120"/>
      <c r="H6" s="119" t="s">
        <v>8</v>
      </c>
      <c r="I6" s="119"/>
      <c r="J6" s="120"/>
      <c r="K6" s="118" t="s">
        <v>8</v>
      </c>
      <c r="L6" s="138"/>
      <c r="M6" s="120"/>
      <c r="N6" s="132"/>
      <c r="O6" s="128"/>
    </row>
    <row r="7" spans="1:15" ht="16.5" thickBot="1" x14ac:dyDescent="0.3">
      <c r="A7" s="130"/>
      <c r="B7" s="130"/>
      <c r="C7" s="130"/>
      <c r="D7" s="136"/>
      <c r="E7" s="18" t="s">
        <v>14</v>
      </c>
      <c r="F7" s="18" t="s">
        <v>10</v>
      </c>
      <c r="G7" s="19" t="s">
        <v>11</v>
      </c>
      <c r="H7" s="18" t="s">
        <v>14</v>
      </c>
      <c r="I7" s="18" t="s">
        <v>10</v>
      </c>
      <c r="J7" s="88" t="s">
        <v>11</v>
      </c>
      <c r="K7" s="85" t="s">
        <v>14</v>
      </c>
      <c r="L7" s="18" t="s">
        <v>10</v>
      </c>
      <c r="M7" s="19" t="s">
        <v>11</v>
      </c>
      <c r="N7" s="133"/>
      <c r="O7" s="130"/>
    </row>
    <row r="8" spans="1:15" x14ac:dyDescent="0.25">
      <c r="A8" s="62">
        <v>97</v>
      </c>
      <c r="B8" s="83" t="s">
        <v>126</v>
      </c>
      <c r="C8" s="64" t="s">
        <v>44</v>
      </c>
      <c r="D8" s="64" t="s">
        <v>127</v>
      </c>
      <c r="E8" s="14"/>
      <c r="F8" s="14" t="s">
        <v>132</v>
      </c>
      <c r="G8" s="15">
        <v>1</v>
      </c>
      <c r="H8" s="79">
        <v>1</v>
      </c>
      <c r="I8" s="14" t="s">
        <v>182</v>
      </c>
      <c r="J8" s="89">
        <v>1</v>
      </c>
      <c r="K8" s="79">
        <v>1</v>
      </c>
      <c r="L8" s="4" t="s">
        <v>256</v>
      </c>
      <c r="M8" s="15">
        <v>2</v>
      </c>
      <c r="N8" s="16">
        <f t="shared" ref="N8:N15" si="0">SUM(J8,M8)</f>
        <v>3</v>
      </c>
      <c r="O8" s="12">
        <v>1</v>
      </c>
    </row>
    <row r="9" spans="1:15" x14ac:dyDescent="0.25">
      <c r="A9" s="48">
        <v>44</v>
      </c>
      <c r="B9" s="49" t="s">
        <v>91</v>
      </c>
      <c r="C9" s="64" t="s">
        <v>42</v>
      </c>
      <c r="D9" s="64" t="s">
        <v>53</v>
      </c>
      <c r="E9" s="2"/>
      <c r="F9" s="2" t="s">
        <v>138</v>
      </c>
      <c r="G9" s="4">
        <v>1</v>
      </c>
      <c r="H9" s="80">
        <v>2</v>
      </c>
      <c r="I9" s="2" t="s">
        <v>183</v>
      </c>
      <c r="J9" s="90">
        <v>2</v>
      </c>
      <c r="K9" s="80">
        <v>2</v>
      </c>
      <c r="L9" s="4" t="s">
        <v>257</v>
      </c>
      <c r="M9" s="15">
        <v>3</v>
      </c>
      <c r="N9" s="16">
        <f t="shared" si="0"/>
        <v>5</v>
      </c>
      <c r="O9" s="12">
        <v>2</v>
      </c>
    </row>
    <row r="10" spans="1:15" x14ac:dyDescent="0.25">
      <c r="A10" s="48">
        <v>47</v>
      </c>
      <c r="B10" s="54" t="s">
        <v>95</v>
      </c>
      <c r="C10" s="64" t="s">
        <v>44</v>
      </c>
      <c r="D10" s="64" t="s">
        <v>81</v>
      </c>
      <c r="E10" s="2"/>
      <c r="F10" s="57" t="s">
        <v>140</v>
      </c>
      <c r="G10" s="4"/>
      <c r="H10" s="80">
        <v>4</v>
      </c>
      <c r="I10" s="2" t="s">
        <v>185</v>
      </c>
      <c r="J10" s="90">
        <v>4</v>
      </c>
      <c r="K10" s="80">
        <v>4</v>
      </c>
      <c r="L10" s="4" t="s">
        <v>258</v>
      </c>
      <c r="M10" s="15">
        <v>4</v>
      </c>
      <c r="N10" s="16">
        <f t="shared" si="0"/>
        <v>8</v>
      </c>
      <c r="O10" s="12">
        <v>3</v>
      </c>
    </row>
    <row r="11" spans="1:15" x14ac:dyDescent="0.25">
      <c r="A11" s="48">
        <v>45</v>
      </c>
      <c r="B11" s="49" t="s">
        <v>92</v>
      </c>
      <c r="C11" s="64" t="s">
        <v>93</v>
      </c>
      <c r="D11" s="64" t="s">
        <v>107</v>
      </c>
      <c r="E11" s="2"/>
      <c r="F11" s="2" t="s">
        <v>133</v>
      </c>
      <c r="G11" s="4"/>
      <c r="H11" s="80">
        <v>3</v>
      </c>
      <c r="I11" s="2" t="s">
        <v>184</v>
      </c>
      <c r="J11" s="90">
        <v>3</v>
      </c>
      <c r="K11" s="80">
        <v>3</v>
      </c>
      <c r="L11" s="4" t="s">
        <v>259</v>
      </c>
      <c r="M11" s="15">
        <v>5</v>
      </c>
      <c r="N11" s="16">
        <f t="shared" si="0"/>
        <v>8</v>
      </c>
      <c r="O11" s="12">
        <v>4</v>
      </c>
    </row>
    <row r="12" spans="1:15" x14ac:dyDescent="0.25">
      <c r="A12" s="48">
        <v>112</v>
      </c>
      <c r="B12" s="54" t="s">
        <v>134</v>
      </c>
      <c r="C12" s="64" t="s">
        <v>78</v>
      </c>
      <c r="D12" s="64" t="s">
        <v>135</v>
      </c>
      <c r="E12" s="2"/>
      <c r="F12" s="2" t="s">
        <v>141</v>
      </c>
      <c r="G12" s="4"/>
      <c r="H12" s="80"/>
      <c r="I12" s="2"/>
      <c r="J12" s="90">
        <v>8</v>
      </c>
      <c r="K12" s="80">
        <v>8</v>
      </c>
      <c r="L12" s="4" t="s">
        <v>255</v>
      </c>
      <c r="M12" s="15">
        <v>1</v>
      </c>
      <c r="N12" s="16">
        <f t="shared" si="0"/>
        <v>9</v>
      </c>
      <c r="O12" s="12">
        <v>5</v>
      </c>
    </row>
    <row r="13" spans="1:15" x14ac:dyDescent="0.25">
      <c r="A13" s="75">
        <v>48</v>
      </c>
      <c r="B13" s="76" t="s">
        <v>96</v>
      </c>
      <c r="C13" s="64" t="s">
        <v>44</v>
      </c>
      <c r="D13" s="64" t="s">
        <v>81</v>
      </c>
      <c r="E13" s="57"/>
      <c r="F13" s="1" t="s">
        <v>137</v>
      </c>
      <c r="G13" s="58"/>
      <c r="H13" s="81">
        <v>5</v>
      </c>
      <c r="I13" s="81" t="s">
        <v>186</v>
      </c>
      <c r="J13" s="91">
        <v>5</v>
      </c>
      <c r="K13" s="81">
        <v>5</v>
      </c>
      <c r="L13" s="4" t="s">
        <v>260</v>
      </c>
      <c r="M13" s="15">
        <v>6</v>
      </c>
      <c r="N13" s="16">
        <f t="shared" si="0"/>
        <v>11</v>
      </c>
      <c r="O13" s="12">
        <v>6</v>
      </c>
    </row>
    <row r="14" spans="1:15" x14ac:dyDescent="0.25">
      <c r="A14" s="75">
        <v>46</v>
      </c>
      <c r="B14" s="76" t="s">
        <v>94</v>
      </c>
      <c r="C14" s="64" t="s">
        <v>44</v>
      </c>
      <c r="D14" s="64" t="s">
        <v>81</v>
      </c>
      <c r="E14" s="57"/>
      <c r="F14" s="1" t="s">
        <v>139</v>
      </c>
      <c r="G14" s="58"/>
      <c r="H14" s="81"/>
      <c r="I14" s="81"/>
      <c r="J14" s="91">
        <v>6</v>
      </c>
      <c r="K14" s="81">
        <v>6</v>
      </c>
      <c r="L14" s="4" t="s">
        <v>131</v>
      </c>
      <c r="M14" s="15">
        <v>8</v>
      </c>
      <c r="N14" s="16">
        <f t="shared" si="0"/>
        <v>14</v>
      </c>
      <c r="O14" s="12">
        <v>7</v>
      </c>
    </row>
    <row r="15" spans="1:15" ht="16.5" thickBot="1" x14ac:dyDescent="0.3">
      <c r="A15" s="45">
        <v>118</v>
      </c>
      <c r="B15" s="47" t="s">
        <v>125</v>
      </c>
      <c r="C15" s="64" t="s">
        <v>44</v>
      </c>
      <c r="D15" s="64" t="s">
        <v>81</v>
      </c>
      <c r="E15" s="8"/>
      <c r="F15" s="8" t="s">
        <v>136</v>
      </c>
      <c r="G15" s="9"/>
      <c r="H15" s="82"/>
      <c r="I15" s="82"/>
      <c r="J15" s="92">
        <v>7</v>
      </c>
      <c r="K15" s="82">
        <v>7</v>
      </c>
      <c r="L15" s="4" t="s">
        <v>131</v>
      </c>
      <c r="M15" s="15">
        <v>8</v>
      </c>
      <c r="N15" s="16">
        <f t="shared" si="0"/>
        <v>15</v>
      </c>
      <c r="O15" s="12">
        <v>8</v>
      </c>
    </row>
    <row r="16" spans="1:15" x14ac:dyDescent="0.25">
      <c r="A16" s="1" t="s">
        <v>37</v>
      </c>
    </row>
  </sheetData>
  <sortState ref="A8:N15">
    <sortCondition ref="N8:N15"/>
    <sortCondition ref="M8:M15"/>
  </sortState>
  <mergeCells count="14">
    <mergeCell ref="K5:M5"/>
    <mergeCell ref="N5:N7"/>
    <mergeCell ref="O5:O7"/>
    <mergeCell ref="E6:G6"/>
    <mergeCell ref="K6:M6"/>
    <mergeCell ref="E5:G5"/>
    <mergeCell ref="H6:J6"/>
    <mergeCell ref="B1:D1"/>
    <mergeCell ref="B2:D2"/>
    <mergeCell ref="B3:D3"/>
    <mergeCell ref="A5:A7"/>
    <mergeCell ref="B5:B7"/>
    <mergeCell ref="C5:C7"/>
    <mergeCell ref="D5:D7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V28"/>
  <sheetViews>
    <sheetView topLeftCell="A2" workbookViewId="0">
      <pane xSplit="1" topLeftCell="B1" activePane="topRight" state="frozen"/>
      <selection activeCell="A4" sqref="A4"/>
      <selection pane="topRight" activeCell="D25" sqref="D25"/>
    </sheetView>
  </sheetViews>
  <sheetFormatPr defaultRowHeight="15.75" x14ac:dyDescent="0.25"/>
  <cols>
    <col min="1" max="1" width="8.85546875" style="1" bestFit="1" customWidth="1"/>
    <col min="2" max="2" width="23.85546875" style="1" bestFit="1" customWidth="1"/>
    <col min="3" max="3" width="9.42578125" style="1" customWidth="1"/>
    <col min="4" max="4" width="49.140625" style="65" bestFit="1" customWidth="1"/>
    <col min="5" max="6" width="9.140625" style="1" customWidth="1"/>
    <col min="7" max="7" width="3" style="1" customWidth="1"/>
    <col min="8" max="8" width="9.140625" style="1" customWidth="1"/>
    <col min="9" max="9" width="2.85546875" style="1" customWidth="1"/>
    <col min="10" max="10" width="9.140625" style="1" customWidth="1"/>
    <col min="11" max="11" width="5.28515625" style="1" customWidth="1"/>
    <col min="12" max="12" width="4.85546875" style="1" customWidth="1"/>
    <col min="13" max="14" width="9.140625" style="1"/>
    <col min="15" max="16" width="9.140625" style="1" customWidth="1"/>
    <col min="17" max="16384" width="9.140625" style="1"/>
  </cols>
  <sheetData>
    <row r="1" spans="1:22" ht="20.25" customHeight="1" x14ac:dyDescent="0.3">
      <c r="B1" s="112" t="s">
        <v>0</v>
      </c>
      <c r="C1" s="112"/>
      <c r="D1" s="112"/>
      <c r="E1" s="112"/>
      <c r="F1" s="112"/>
      <c r="G1" s="112"/>
      <c r="H1" s="112"/>
    </row>
    <row r="2" spans="1:22" ht="20.25" customHeight="1" x14ac:dyDescent="0.3">
      <c r="B2" s="113" t="s">
        <v>1</v>
      </c>
      <c r="C2" s="113"/>
      <c r="D2" s="113"/>
      <c r="E2" s="113"/>
      <c r="F2" s="113"/>
      <c r="G2" s="113"/>
      <c r="H2" s="113"/>
    </row>
    <row r="3" spans="1:22" ht="20.25" customHeight="1" x14ac:dyDescent="0.3">
      <c r="B3" s="114" t="s">
        <v>34</v>
      </c>
      <c r="C3" s="114"/>
      <c r="D3" s="114"/>
      <c r="E3" s="114"/>
      <c r="F3" s="114"/>
      <c r="G3" s="114"/>
      <c r="H3" s="114"/>
    </row>
    <row r="4" spans="1:22" ht="16.5" thickBot="1" x14ac:dyDescent="0.3"/>
    <row r="5" spans="1:22" x14ac:dyDescent="0.25">
      <c r="A5" s="127" t="s">
        <v>16</v>
      </c>
      <c r="B5" s="127" t="s">
        <v>2</v>
      </c>
      <c r="C5" s="127" t="s">
        <v>3</v>
      </c>
      <c r="D5" s="134" t="s">
        <v>4</v>
      </c>
      <c r="E5" s="115" t="s">
        <v>19</v>
      </c>
      <c r="F5" s="116"/>
      <c r="G5" s="116"/>
      <c r="H5" s="116"/>
      <c r="I5" s="116"/>
      <c r="J5" s="116"/>
      <c r="K5" s="116"/>
      <c r="L5" s="116"/>
      <c r="M5" s="116"/>
      <c r="N5" s="117"/>
      <c r="O5" s="115" t="s">
        <v>18</v>
      </c>
      <c r="P5" s="116"/>
      <c r="Q5" s="117"/>
      <c r="R5" s="97"/>
      <c r="S5" s="97"/>
      <c r="T5" s="97"/>
      <c r="U5" s="131" t="s">
        <v>17</v>
      </c>
      <c r="V5" s="127" t="s">
        <v>13</v>
      </c>
    </row>
    <row r="6" spans="1:22" x14ac:dyDescent="0.25">
      <c r="A6" s="128"/>
      <c r="B6" s="128"/>
      <c r="C6" s="128"/>
      <c r="D6" s="135"/>
      <c r="E6" s="118" t="s">
        <v>6</v>
      </c>
      <c r="F6" s="119"/>
      <c r="G6" s="119"/>
      <c r="H6" s="119" t="s">
        <v>7</v>
      </c>
      <c r="I6" s="119"/>
      <c r="J6" s="119"/>
      <c r="K6" s="119"/>
      <c r="L6" s="119" t="s">
        <v>8</v>
      </c>
      <c r="M6" s="119"/>
      <c r="N6" s="120"/>
      <c r="O6" s="118" t="s">
        <v>12</v>
      </c>
      <c r="P6" s="119"/>
      <c r="Q6" s="120"/>
      <c r="R6" s="118" t="s">
        <v>8</v>
      </c>
      <c r="S6" s="139"/>
      <c r="T6" s="120"/>
      <c r="U6" s="132"/>
      <c r="V6" s="128"/>
    </row>
    <row r="7" spans="1:22" ht="16.5" thickBot="1" x14ac:dyDescent="0.3">
      <c r="A7" s="130"/>
      <c r="B7" s="130"/>
      <c r="C7" s="130"/>
      <c r="D7" s="136"/>
      <c r="E7" s="17" t="s">
        <v>9</v>
      </c>
      <c r="F7" s="18" t="s">
        <v>10</v>
      </c>
      <c r="G7" s="18" t="s">
        <v>11</v>
      </c>
      <c r="H7" s="18" t="s">
        <v>9</v>
      </c>
      <c r="I7" s="18" t="s">
        <v>14</v>
      </c>
      <c r="J7" s="18" t="s">
        <v>10</v>
      </c>
      <c r="K7" s="18" t="s">
        <v>11</v>
      </c>
      <c r="L7" s="18" t="s">
        <v>14</v>
      </c>
      <c r="M7" s="18" t="s">
        <v>10</v>
      </c>
      <c r="N7" s="19" t="s">
        <v>11</v>
      </c>
      <c r="O7" s="17" t="s">
        <v>236</v>
      </c>
      <c r="P7" s="18" t="s">
        <v>237</v>
      </c>
      <c r="Q7" s="19" t="s">
        <v>11</v>
      </c>
      <c r="R7" s="17" t="s">
        <v>14</v>
      </c>
      <c r="S7" s="18" t="s">
        <v>237</v>
      </c>
      <c r="T7" s="19" t="s">
        <v>11</v>
      </c>
      <c r="U7" s="133"/>
      <c r="V7" s="130"/>
    </row>
    <row r="8" spans="1:22" x14ac:dyDescent="0.25">
      <c r="A8" s="62">
        <v>39</v>
      </c>
      <c r="B8" s="12" t="s">
        <v>77</v>
      </c>
      <c r="C8" s="53" t="s">
        <v>78</v>
      </c>
      <c r="D8" s="5" t="s">
        <v>89</v>
      </c>
      <c r="E8" s="41">
        <v>1</v>
      </c>
      <c r="F8" s="14" t="s">
        <v>143</v>
      </c>
      <c r="G8" s="14"/>
      <c r="H8" s="14">
        <v>1</v>
      </c>
      <c r="I8" s="14"/>
      <c r="J8" s="14" t="s">
        <v>171</v>
      </c>
      <c r="K8" s="14">
        <v>1</v>
      </c>
      <c r="L8" s="14">
        <v>1</v>
      </c>
      <c r="M8" s="14" t="s">
        <v>202</v>
      </c>
      <c r="N8" s="15">
        <v>1</v>
      </c>
      <c r="O8" s="13">
        <v>1</v>
      </c>
      <c r="P8" s="2" t="s">
        <v>220</v>
      </c>
      <c r="Q8" s="15">
        <v>1</v>
      </c>
      <c r="R8" s="15">
        <v>1</v>
      </c>
      <c r="S8" s="98" t="s">
        <v>285</v>
      </c>
      <c r="T8" s="98">
        <v>1</v>
      </c>
      <c r="U8" s="16">
        <f t="shared" ref="U8:U27" si="0">SUM(N8,T8)</f>
        <v>2</v>
      </c>
      <c r="V8" s="12">
        <v>1</v>
      </c>
    </row>
    <row r="9" spans="1:22" x14ac:dyDescent="0.25">
      <c r="A9" s="48">
        <v>31</v>
      </c>
      <c r="B9" s="53" t="s">
        <v>69</v>
      </c>
      <c r="C9" s="53" t="s">
        <v>44</v>
      </c>
      <c r="D9" s="49" t="s">
        <v>81</v>
      </c>
      <c r="E9" s="43">
        <v>4</v>
      </c>
      <c r="F9" s="2" t="s">
        <v>142</v>
      </c>
      <c r="G9" s="2"/>
      <c r="H9" s="2">
        <v>2</v>
      </c>
      <c r="I9" s="14"/>
      <c r="J9" s="2" t="s">
        <v>174</v>
      </c>
      <c r="K9" s="2">
        <v>1</v>
      </c>
      <c r="L9" s="2">
        <v>2</v>
      </c>
      <c r="M9" s="2" t="s">
        <v>203</v>
      </c>
      <c r="N9" s="4">
        <v>2</v>
      </c>
      <c r="O9" s="3">
        <v>2</v>
      </c>
      <c r="P9" s="2" t="s">
        <v>227</v>
      </c>
      <c r="Q9" s="4">
        <v>1</v>
      </c>
      <c r="R9" s="4">
        <v>1</v>
      </c>
      <c r="S9" s="99" t="s">
        <v>286</v>
      </c>
      <c r="T9" s="98">
        <v>2</v>
      </c>
      <c r="U9" s="16">
        <f t="shared" si="0"/>
        <v>4</v>
      </c>
      <c r="V9" s="12">
        <v>2</v>
      </c>
    </row>
    <row r="10" spans="1:22" x14ac:dyDescent="0.25">
      <c r="A10" s="48">
        <v>27</v>
      </c>
      <c r="B10" s="49" t="s">
        <v>65</v>
      </c>
      <c r="C10" s="53" t="s">
        <v>44</v>
      </c>
      <c r="D10" s="53" t="s">
        <v>81</v>
      </c>
      <c r="E10" s="43">
        <v>3</v>
      </c>
      <c r="F10" s="2" t="s">
        <v>153</v>
      </c>
      <c r="G10" s="2"/>
      <c r="H10" s="2">
        <v>1</v>
      </c>
      <c r="I10" s="14"/>
      <c r="J10" s="2" t="s">
        <v>158</v>
      </c>
      <c r="K10" s="2"/>
      <c r="L10" s="2">
        <v>3</v>
      </c>
      <c r="M10" s="2" t="s">
        <v>204</v>
      </c>
      <c r="N10" s="4">
        <v>3</v>
      </c>
      <c r="O10" s="3">
        <v>2</v>
      </c>
      <c r="P10" s="2" t="s">
        <v>228</v>
      </c>
      <c r="Q10" s="4">
        <v>3</v>
      </c>
      <c r="R10" s="4">
        <v>3</v>
      </c>
      <c r="S10" s="99" t="s">
        <v>287</v>
      </c>
      <c r="T10" s="98">
        <v>3</v>
      </c>
      <c r="U10" s="16">
        <f t="shared" si="0"/>
        <v>6</v>
      </c>
      <c r="V10" s="12">
        <v>3</v>
      </c>
    </row>
    <row r="11" spans="1:22" x14ac:dyDescent="0.25">
      <c r="A11" s="48">
        <v>30</v>
      </c>
      <c r="B11" s="53" t="s">
        <v>68</v>
      </c>
      <c r="C11" s="53" t="s">
        <v>44</v>
      </c>
      <c r="D11" s="53" t="s">
        <v>84</v>
      </c>
      <c r="E11" s="43">
        <v>1</v>
      </c>
      <c r="F11" s="2" t="s">
        <v>144</v>
      </c>
      <c r="G11" s="2"/>
      <c r="H11" s="2">
        <v>2</v>
      </c>
      <c r="I11" s="14"/>
      <c r="J11" s="2" t="s">
        <v>160</v>
      </c>
      <c r="K11" s="2"/>
      <c r="L11" s="2">
        <v>5</v>
      </c>
      <c r="M11" s="2" t="s">
        <v>205</v>
      </c>
      <c r="N11" s="4">
        <v>4</v>
      </c>
      <c r="O11" s="3">
        <v>1</v>
      </c>
      <c r="P11" s="2" t="s">
        <v>222</v>
      </c>
      <c r="Q11" s="4">
        <v>7</v>
      </c>
      <c r="R11" s="4">
        <v>7</v>
      </c>
      <c r="S11" s="99" t="s">
        <v>289</v>
      </c>
      <c r="T11" s="98">
        <v>5</v>
      </c>
      <c r="U11" s="16">
        <f t="shared" si="0"/>
        <v>9</v>
      </c>
      <c r="V11" s="12">
        <v>4</v>
      </c>
    </row>
    <row r="12" spans="1:22" x14ac:dyDescent="0.25">
      <c r="A12" s="48">
        <v>36</v>
      </c>
      <c r="B12" s="49" t="s">
        <v>74</v>
      </c>
      <c r="C12" s="53" t="s">
        <v>42</v>
      </c>
      <c r="D12" s="5" t="s">
        <v>87</v>
      </c>
      <c r="E12" s="43">
        <v>3</v>
      </c>
      <c r="F12" s="2" t="s">
        <v>157</v>
      </c>
      <c r="G12" s="2"/>
      <c r="H12" s="2">
        <v>2</v>
      </c>
      <c r="I12" s="14"/>
      <c r="J12" s="2" t="s">
        <v>161</v>
      </c>
      <c r="K12" s="2"/>
      <c r="L12" s="2"/>
      <c r="M12" s="2"/>
      <c r="N12" s="4">
        <v>6</v>
      </c>
      <c r="O12" s="3">
        <v>2</v>
      </c>
      <c r="P12" s="2" t="s">
        <v>229</v>
      </c>
      <c r="Q12" s="4">
        <v>4</v>
      </c>
      <c r="R12" s="4">
        <v>4</v>
      </c>
      <c r="S12" s="99" t="s">
        <v>288</v>
      </c>
      <c r="T12" s="98">
        <v>4</v>
      </c>
      <c r="U12" s="16">
        <f t="shared" si="0"/>
        <v>10</v>
      </c>
      <c r="V12" s="12">
        <v>5</v>
      </c>
    </row>
    <row r="13" spans="1:22" x14ac:dyDescent="0.25">
      <c r="A13" s="48">
        <v>32</v>
      </c>
      <c r="B13" s="53" t="s">
        <v>70</v>
      </c>
      <c r="C13" s="53" t="s">
        <v>44</v>
      </c>
      <c r="D13" s="49" t="s">
        <v>84</v>
      </c>
      <c r="E13" s="43">
        <v>2</v>
      </c>
      <c r="F13" s="2" t="s">
        <v>147</v>
      </c>
      <c r="G13" s="2"/>
      <c r="H13" s="2">
        <v>1</v>
      </c>
      <c r="I13" s="14"/>
      <c r="J13" s="2" t="s">
        <v>159</v>
      </c>
      <c r="K13" s="2"/>
      <c r="L13" s="2">
        <v>4</v>
      </c>
      <c r="M13" s="2" t="s">
        <v>206</v>
      </c>
      <c r="N13" s="4">
        <v>5</v>
      </c>
      <c r="O13" s="3">
        <v>1</v>
      </c>
      <c r="P13" s="2" t="s">
        <v>221</v>
      </c>
      <c r="Q13" s="4">
        <v>6</v>
      </c>
      <c r="R13" s="4">
        <v>6</v>
      </c>
      <c r="S13" s="99" t="s">
        <v>291</v>
      </c>
      <c r="T13" s="98">
        <v>7</v>
      </c>
      <c r="U13" s="16">
        <f t="shared" si="0"/>
        <v>12</v>
      </c>
      <c r="V13" s="12">
        <v>6</v>
      </c>
    </row>
    <row r="14" spans="1:22" x14ac:dyDescent="0.25">
      <c r="A14" s="48">
        <v>29</v>
      </c>
      <c r="B14" s="53" t="s">
        <v>67</v>
      </c>
      <c r="C14" s="53" t="s">
        <v>44</v>
      </c>
      <c r="D14" s="49" t="s">
        <v>83</v>
      </c>
      <c r="E14" s="43">
        <v>2</v>
      </c>
      <c r="F14" s="2" t="s">
        <v>146</v>
      </c>
      <c r="G14" s="2"/>
      <c r="H14" s="2">
        <v>1</v>
      </c>
      <c r="I14" s="14"/>
      <c r="J14" s="2" t="s">
        <v>172</v>
      </c>
      <c r="K14" s="2"/>
      <c r="L14" s="2"/>
      <c r="M14" s="2"/>
      <c r="N14" s="4">
        <v>7</v>
      </c>
      <c r="O14" s="3">
        <v>2</v>
      </c>
      <c r="P14" s="2" t="s">
        <v>230</v>
      </c>
      <c r="Q14" s="4">
        <v>5</v>
      </c>
      <c r="R14" s="4">
        <v>5</v>
      </c>
      <c r="S14" s="99" t="s">
        <v>290</v>
      </c>
      <c r="T14" s="98">
        <v>6</v>
      </c>
      <c r="U14" s="16">
        <f t="shared" si="0"/>
        <v>13</v>
      </c>
      <c r="V14" s="12">
        <v>7</v>
      </c>
    </row>
    <row r="15" spans="1:22" x14ac:dyDescent="0.25">
      <c r="A15" s="48">
        <v>28</v>
      </c>
      <c r="B15" s="5" t="s">
        <v>66</v>
      </c>
      <c r="C15" s="53" t="s">
        <v>44</v>
      </c>
      <c r="D15" s="49" t="s">
        <v>82</v>
      </c>
      <c r="E15" s="43">
        <v>2</v>
      </c>
      <c r="F15" s="2" t="s">
        <v>150</v>
      </c>
      <c r="G15" s="2"/>
      <c r="H15" s="2">
        <v>2</v>
      </c>
      <c r="I15" s="14"/>
      <c r="J15" s="2" t="s">
        <v>176</v>
      </c>
      <c r="K15" s="2"/>
      <c r="L15" s="2"/>
      <c r="M15" s="2"/>
      <c r="N15" s="4">
        <v>9</v>
      </c>
      <c r="O15" s="3">
        <v>1</v>
      </c>
      <c r="P15" s="2" t="s">
        <v>224</v>
      </c>
      <c r="Q15" s="4">
        <v>9</v>
      </c>
      <c r="R15" s="4">
        <v>9</v>
      </c>
      <c r="S15" s="99" t="s">
        <v>292</v>
      </c>
      <c r="T15" s="98">
        <v>8</v>
      </c>
      <c r="U15" s="16">
        <f t="shared" si="0"/>
        <v>17</v>
      </c>
      <c r="V15" s="12">
        <v>8</v>
      </c>
    </row>
    <row r="16" spans="1:22" x14ac:dyDescent="0.25">
      <c r="A16" s="48">
        <v>34</v>
      </c>
      <c r="B16" s="51" t="s">
        <v>72</v>
      </c>
      <c r="C16" s="53" t="s">
        <v>40</v>
      </c>
      <c r="D16" s="49" t="s">
        <v>86</v>
      </c>
      <c r="E16" s="43">
        <v>1</v>
      </c>
      <c r="F16" s="2" t="s">
        <v>154</v>
      </c>
      <c r="G16" s="2"/>
      <c r="H16" s="2">
        <v>2</v>
      </c>
      <c r="I16" s="14"/>
      <c r="J16" s="2" t="s">
        <v>175</v>
      </c>
      <c r="K16" s="2"/>
      <c r="L16" s="2"/>
      <c r="M16" s="2"/>
      <c r="N16" s="4">
        <v>8</v>
      </c>
      <c r="O16" s="3">
        <v>1</v>
      </c>
      <c r="P16" s="2" t="s">
        <v>223</v>
      </c>
      <c r="Q16" s="4">
        <v>8</v>
      </c>
      <c r="R16" s="4">
        <v>8</v>
      </c>
      <c r="S16" s="99" t="s">
        <v>293</v>
      </c>
      <c r="T16" s="98">
        <v>9</v>
      </c>
      <c r="U16" s="16">
        <f t="shared" si="0"/>
        <v>17</v>
      </c>
      <c r="V16" s="12">
        <v>9</v>
      </c>
    </row>
    <row r="17" spans="1:22" x14ac:dyDescent="0.25">
      <c r="A17" s="48">
        <v>43</v>
      </c>
      <c r="B17" s="55" t="s">
        <v>79</v>
      </c>
      <c r="C17" s="53" t="s">
        <v>44</v>
      </c>
      <c r="D17" s="53"/>
      <c r="E17" s="43">
        <v>2</v>
      </c>
      <c r="F17" s="2" t="s">
        <v>155</v>
      </c>
      <c r="G17" s="2"/>
      <c r="H17" s="2">
        <v>1</v>
      </c>
      <c r="I17" s="14"/>
      <c r="J17" s="2" t="s">
        <v>173</v>
      </c>
      <c r="K17" s="2"/>
      <c r="L17" s="2"/>
      <c r="M17" s="2"/>
      <c r="N17" s="4">
        <v>10</v>
      </c>
      <c r="O17" s="3">
        <v>2</v>
      </c>
      <c r="P17" s="2" t="s">
        <v>232</v>
      </c>
      <c r="Q17" s="4"/>
      <c r="R17" s="4"/>
      <c r="S17" s="99"/>
      <c r="T17" s="98">
        <v>11</v>
      </c>
      <c r="U17" s="16">
        <f t="shared" si="0"/>
        <v>21</v>
      </c>
      <c r="V17" s="12">
        <v>10</v>
      </c>
    </row>
    <row r="18" spans="1:22" x14ac:dyDescent="0.25">
      <c r="A18" s="48">
        <v>37</v>
      </c>
      <c r="B18" s="102" t="s">
        <v>75</v>
      </c>
      <c r="C18" s="53" t="s">
        <v>42</v>
      </c>
      <c r="D18" s="53"/>
      <c r="E18" s="43">
        <v>4</v>
      </c>
      <c r="F18" s="2" t="s">
        <v>148</v>
      </c>
      <c r="G18" s="2"/>
      <c r="H18" s="2"/>
      <c r="I18" s="2"/>
      <c r="J18" s="2"/>
      <c r="K18" s="2"/>
      <c r="L18" s="2"/>
      <c r="M18" s="2"/>
      <c r="N18" s="4">
        <v>14</v>
      </c>
      <c r="O18" s="3">
        <v>2</v>
      </c>
      <c r="P18" s="2" t="s">
        <v>231</v>
      </c>
      <c r="Q18" s="4">
        <v>10</v>
      </c>
      <c r="R18" s="99">
        <v>10</v>
      </c>
      <c r="S18" s="99" t="s">
        <v>294</v>
      </c>
      <c r="T18" s="99">
        <v>10</v>
      </c>
      <c r="U18" s="16">
        <f t="shared" si="0"/>
        <v>24</v>
      </c>
      <c r="V18" s="12">
        <v>11</v>
      </c>
    </row>
    <row r="19" spans="1:22" x14ac:dyDescent="0.25">
      <c r="A19" s="48">
        <v>33</v>
      </c>
      <c r="B19" s="48" t="s">
        <v>71</v>
      </c>
      <c r="C19" s="53" t="s">
        <v>44</v>
      </c>
      <c r="D19" s="53"/>
      <c r="E19" s="43">
        <v>2</v>
      </c>
      <c r="F19" s="2" t="s">
        <v>151</v>
      </c>
      <c r="G19" s="2"/>
      <c r="H19" s="2"/>
      <c r="I19" s="2"/>
      <c r="J19" s="2"/>
      <c r="K19" s="2"/>
      <c r="L19" s="2"/>
      <c r="M19" s="2"/>
      <c r="N19" s="4">
        <v>13</v>
      </c>
      <c r="O19" s="3">
        <v>1</v>
      </c>
      <c r="P19" s="2" t="s">
        <v>225</v>
      </c>
      <c r="Q19" s="4"/>
      <c r="R19" s="99"/>
      <c r="S19" s="99"/>
      <c r="T19" s="99">
        <v>13</v>
      </c>
      <c r="U19" s="16">
        <f t="shared" si="0"/>
        <v>26</v>
      </c>
      <c r="V19" s="12">
        <v>12</v>
      </c>
    </row>
    <row r="20" spans="1:22" x14ac:dyDescent="0.25">
      <c r="A20" s="48">
        <v>40</v>
      </c>
      <c r="B20" s="53" t="s">
        <v>122</v>
      </c>
      <c r="C20" s="53" t="s">
        <v>44</v>
      </c>
      <c r="D20" s="53"/>
      <c r="E20" s="43">
        <v>3</v>
      </c>
      <c r="F20" s="2" t="s">
        <v>149</v>
      </c>
      <c r="G20" s="2"/>
      <c r="H20" s="2"/>
      <c r="I20" s="2"/>
      <c r="J20" s="2"/>
      <c r="K20" s="2"/>
      <c r="L20" s="2"/>
      <c r="M20" s="2"/>
      <c r="N20" s="4">
        <v>15</v>
      </c>
      <c r="O20" s="3">
        <v>2</v>
      </c>
      <c r="P20" s="2" t="s">
        <v>233</v>
      </c>
      <c r="Q20" s="4"/>
      <c r="R20" s="99"/>
      <c r="S20" s="99"/>
      <c r="T20" s="99">
        <v>12</v>
      </c>
      <c r="U20" s="16">
        <f t="shared" si="0"/>
        <v>27</v>
      </c>
      <c r="V20" s="12">
        <v>13</v>
      </c>
    </row>
    <row r="21" spans="1:22" x14ac:dyDescent="0.25">
      <c r="A21" s="48">
        <v>24</v>
      </c>
      <c r="B21" s="49" t="s">
        <v>62</v>
      </c>
      <c r="C21" s="53" t="s">
        <v>44</v>
      </c>
      <c r="D21" s="53"/>
      <c r="E21" s="43">
        <v>4</v>
      </c>
      <c r="F21" s="2" t="s">
        <v>155</v>
      </c>
      <c r="G21" s="2"/>
      <c r="H21" s="2"/>
      <c r="I21" s="2"/>
      <c r="J21" s="2"/>
      <c r="K21" s="2"/>
      <c r="L21" s="2"/>
      <c r="M21" s="2"/>
      <c r="N21" s="4">
        <v>12</v>
      </c>
      <c r="O21" s="3">
        <v>1</v>
      </c>
      <c r="P21" s="2"/>
      <c r="Q21" s="4"/>
      <c r="R21" s="99"/>
      <c r="S21" s="99"/>
      <c r="T21" s="99">
        <v>17</v>
      </c>
      <c r="U21" s="16">
        <f t="shared" si="0"/>
        <v>29</v>
      </c>
      <c r="V21" s="12">
        <v>14</v>
      </c>
    </row>
    <row r="22" spans="1:22" x14ac:dyDescent="0.25">
      <c r="A22" s="48">
        <v>38</v>
      </c>
      <c r="B22" s="5" t="s">
        <v>76</v>
      </c>
      <c r="C22" s="53" t="s">
        <v>42</v>
      </c>
      <c r="D22" s="53"/>
      <c r="E22" s="43">
        <v>3</v>
      </c>
      <c r="F22" s="2" t="s">
        <v>145</v>
      </c>
      <c r="G22" s="2"/>
      <c r="H22" s="2"/>
      <c r="I22" s="2"/>
      <c r="J22" s="2"/>
      <c r="K22" s="2"/>
      <c r="L22" s="2"/>
      <c r="M22" s="2"/>
      <c r="N22" s="4">
        <v>16</v>
      </c>
      <c r="O22" s="3">
        <v>1</v>
      </c>
      <c r="P22" s="2" t="s">
        <v>226</v>
      </c>
      <c r="Q22" s="4"/>
      <c r="R22" s="99"/>
      <c r="S22" s="99"/>
      <c r="T22" s="99">
        <v>15</v>
      </c>
      <c r="U22" s="16">
        <f t="shared" si="0"/>
        <v>31</v>
      </c>
      <c r="V22" s="12">
        <v>15</v>
      </c>
    </row>
    <row r="23" spans="1:22" x14ac:dyDescent="0.25">
      <c r="A23" s="48">
        <v>23</v>
      </c>
      <c r="B23" s="5" t="s">
        <v>61</v>
      </c>
      <c r="C23" s="53" t="s">
        <v>44</v>
      </c>
      <c r="D23" s="53"/>
      <c r="E23" s="43">
        <v>1</v>
      </c>
      <c r="F23" s="2" t="s">
        <v>142</v>
      </c>
      <c r="G23" s="2"/>
      <c r="H23" s="2"/>
      <c r="I23" s="2"/>
      <c r="J23" s="2"/>
      <c r="K23" s="2"/>
      <c r="L23" s="2"/>
      <c r="M23" s="2"/>
      <c r="N23" s="4">
        <v>11</v>
      </c>
      <c r="O23" s="3">
        <v>2</v>
      </c>
      <c r="P23" s="2"/>
      <c r="Q23" s="4"/>
      <c r="R23" s="99"/>
      <c r="S23" s="99"/>
      <c r="T23" s="99">
        <v>20</v>
      </c>
      <c r="U23" s="16">
        <f t="shared" si="0"/>
        <v>31</v>
      </c>
      <c r="V23" s="12">
        <v>16</v>
      </c>
    </row>
    <row r="24" spans="1:22" x14ac:dyDescent="0.25">
      <c r="A24" s="48">
        <v>26</v>
      </c>
      <c r="B24" s="48" t="s">
        <v>64</v>
      </c>
      <c r="C24" s="53" t="s">
        <v>44</v>
      </c>
      <c r="D24" s="53"/>
      <c r="E24" s="43">
        <v>3</v>
      </c>
      <c r="F24" s="2" t="s">
        <v>156</v>
      </c>
      <c r="G24" s="2"/>
      <c r="H24" s="2"/>
      <c r="I24" s="2"/>
      <c r="J24" s="2"/>
      <c r="K24" s="2"/>
      <c r="L24" s="2"/>
      <c r="M24" s="2"/>
      <c r="N24" s="4">
        <v>18</v>
      </c>
      <c r="O24" s="3">
        <v>2</v>
      </c>
      <c r="P24" s="2" t="s">
        <v>234</v>
      </c>
      <c r="Q24" s="4"/>
      <c r="R24" s="99"/>
      <c r="S24" s="99"/>
      <c r="T24" s="99">
        <v>14</v>
      </c>
      <c r="U24" s="16">
        <f t="shared" si="0"/>
        <v>32</v>
      </c>
      <c r="V24" s="12">
        <v>17</v>
      </c>
    </row>
    <row r="25" spans="1:22" x14ac:dyDescent="0.25">
      <c r="A25" s="48">
        <v>25</v>
      </c>
      <c r="B25" s="5" t="s">
        <v>63</v>
      </c>
      <c r="C25" s="53" t="s">
        <v>42</v>
      </c>
      <c r="D25" s="53"/>
      <c r="E25" s="43">
        <v>1</v>
      </c>
      <c r="F25" s="2" t="s">
        <v>152</v>
      </c>
      <c r="G25" s="2"/>
      <c r="H25" s="2"/>
      <c r="I25" s="2"/>
      <c r="J25" s="2"/>
      <c r="K25" s="2"/>
      <c r="L25" s="2"/>
      <c r="M25" s="2"/>
      <c r="N25" s="4">
        <v>19</v>
      </c>
      <c r="O25" s="3">
        <v>2</v>
      </c>
      <c r="P25" s="2" t="s">
        <v>235</v>
      </c>
      <c r="Q25" s="4"/>
      <c r="R25" s="99"/>
      <c r="S25" s="99"/>
      <c r="T25" s="99">
        <v>16</v>
      </c>
      <c r="U25" s="16">
        <f t="shared" si="0"/>
        <v>35</v>
      </c>
      <c r="V25" s="12">
        <v>18</v>
      </c>
    </row>
    <row r="26" spans="1:22" x14ac:dyDescent="0.25">
      <c r="A26" s="48">
        <v>41</v>
      </c>
      <c r="B26" s="49" t="s">
        <v>123</v>
      </c>
      <c r="C26" s="53" t="s">
        <v>42</v>
      </c>
      <c r="D26" s="53"/>
      <c r="E26" s="56">
        <v>4</v>
      </c>
      <c r="F26" s="57" t="s">
        <v>156</v>
      </c>
      <c r="G26" s="57"/>
      <c r="H26" s="57"/>
      <c r="I26" s="57"/>
      <c r="J26" s="57"/>
      <c r="K26" s="2"/>
      <c r="L26" s="57"/>
      <c r="M26" s="57"/>
      <c r="N26" s="4">
        <v>17</v>
      </c>
      <c r="O26" s="59">
        <v>1</v>
      </c>
      <c r="P26" s="57"/>
      <c r="Q26" s="58"/>
      <c r="R26" s="100"/>
      <c r="S26" s="100"/>
      <c r="T26" s="99">
        <v>18</v>
      </c>
      <c r="U26" s="16">
        <f t="shared" si="0"/>
        <v>35</v>
      </c>
      <c r="V26" s="12">
        <v>19</v>
      </c>
    </row>
    <row r="27" spans="1:22" ht="16.5" thickBot="1" x14ac:dyDescent="0.3">
      <c r="A27" s="45">
        <v>42</v>
      </c>
      <c r="B27" s="45" t="s">
        <v>124</v>
      </c>
      <c r="C27" s="53" t="s">
        <v>44</v>
      </c>
      <c r="D27" s="53"/>
      <c r="E27" s="44">
        <v>4</v>
      </c>
      <c r="F27" s="8" t="s">
        <v>131</v>
      </c>
      <c r="G27" s="8"/>
      <c r="H27" s="8"/>
      <c r="I27" s="8"/>
      <c r="J27" s="8"/>
      <c r="K27" s="2"/>
      <c r="L27" s="8"/>
      <c r="M27" s="8"/>
      <c r="N27" s="4">
        <v>20</v>
      </c>
      <c r="O27" s="7">
        <v>1</v>
      </c>
      <c r="P27" s="8"/>
      <c r="Q27" s="9"/>
      <c r="R27" s="101"/>
      <c r="S27" s="100"/>
      <c r="T27" s="99">
        <v>19</v>
      </c>
      <c r="U27" s="16">
        <f t="shared" si="0"/>
        <v>39</v>
      </c>
      <c r="V27" s="12">
        <v>20</v>
      </c>
    </row>
    <row r="28" spans="1:22" x14ac:dyDescent="0.25">
      <c r="A28" s="1" t="s">
        <v>37</v>
      </c>
    </row>
  </sheetData>
  <sortState ref="A8:U27">
    <sortCondition ref="U8:U27"/>
    <sortCondition ref="T8:T27"/>
  </sortState>
  <mergeCells count="16">
    <mergeCell ref="O5:Q5"/>
    <mergeCell ref="U5:U7"/>
    <mergeCell ref="V5:V7"/>
    <mergeCell ref="E6:G6"/>
    <mergeCell ref="H6:K6"/>
    <mergeCell ref="L6:N6"/>
    <mergeCell ref="O6:Q6"/>
    <mergeCell ref="R6:T6"/>
    <mergeCell ref="B1:H1"/>
    <mergeCell ref="B2:H2"/>
    <mergeCell ref="B3:H3"/>
    <mergeCell ref="A5:A7"/>
    <mergeCell ref="B5:B7"/>
    <mergeCell ref="C5:C7"/>
    <mergeCell ref="D5:D7"/>
    <mergeCell ref="E5:N5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Q24" sqref="Q24"/>
    </sheetView>
  </sheetViews>
  <sheetFormatPr defaultRowHeight="15" x14ac:dyDescent="0.25"/>
  <sheetData>
    <row r="1" spans="1:19" ht="20.25" x14ac:dyDescent="0.3">
      <c r="A1" s="1"/>
      <c r="B1" s="112" t="s">
        <v>0</v>
      </c>
      <c r="C1" s="112"/>
      <c r="D1" s="112"/>
      <c r="E1" s="112"/>
      <c r="F1" s="112"/>
      <c r="G1" s="112"/>
      <c r="H1" s="112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0.25" x14ac:dyDescent="0.3">
      <c r="A2" s="1"/>
      <c r="B2" s="113" t="s">
        <v>1</v>
      </c>
      <c r="C2" s="113"/>
      <c r="D2" s="113"/>
      <c r="E2" s="113"/>
      <c r="F2" s="113"/>
      <c r="G2" s="113"/>
      <c r="H2" s="113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0.25" x14ac:dyDescent="0.3">
      <c r="A3" s="1"/>
      <c r="B3" s="114" t="s">
        <v>34</v>
      </c>
      <c r="C3" s="114"/>
      <c r="D3" s="114"/>
      <c r="E3" s="114"/>
      <c r="F3" s="114"/>
      <c r="G3" s="114"/>
      <c r="H3" s="11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6.5" thickBot="1" x14ac:dyDescent="0.3">
      <c r="A4" s="1"/>
      <c r="B4" s="1"/>
      <c r="C4" s="1"/>
      <c r="D4" s="6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x14ac:dyDescent="0.25">
      <c r="A5" s="127" t="s">
        <v>16</v>
      </c>
      <c r="B5" s="127" t="s">
        <v>2</v>
      </c>
      <c r="C5" s="127" t="s">
        <v>3</v>
      </c>
      <c r="D5" s="134" t="s">
        <v>4</v>
      </c>
      <c r="E5" s="115" t="s">
        <v>19</v>
      </c>
      <c r="F5" s="116"/>
      <c r="G5" s="116"/>
      <c r="H5" s="116"/>
      <c r="I5" s="116"/>
      <c r="J5" s="116"/>
      <c r="K5" s="116"/>
      <c r="L5" s="116"/>
      <c r="M5" s="116"/>
      <c r="N5" s="117"/>
      <c r="O5" s="115" t="s">
        <v>18</v>
      </c>
      <c r="P5" s="116"/>
      <c r="Q5" s="117"/>
      <c r="R5" s="131" t="s">
        <v>17</v>
      </c>
      <c r="S5" s="127" t="s">
        <v>13</v>
      </c>
    </row>
    <row r="6" spans="1:19" ht="15.75" x14ac:dyDescent="0.25">
      <c r="A6" s="128"/>
      <c r="B6" s="128"/>
      <c r="C6" s="128"/>
      <c r="D6" s="135"/>
      <c r="E6" s="118" t="s">
        <v>6</v>
      </c>
      <c r="F6" s="119"/>
      <c r="G6" s="119"/>
      <c r="H6" s="119" t="s">
        <v>7</v>
      </c>
      <c r="I6" s="119"/>
      <c r="J6" s="119"/>
      <c r="K6" s="119"/>
      <c r="L6" s="119" t="s">
        <v>8</v>
      </c>
      <c r="M6" s="119"/>
      <c r="N6" s="120"/>
      <c r="O6" s="118" t="s">
        <v>8</v>
      </c>
      <c r="P6" s="119"/>
      <c r="Q6" s="120"/>
      <c r="R6" s="132"/>
      <c r="S6" s="128"/>
    </row>
    <row r="7" spans="1:19" ht="16.5" thickBot="1" x14ac:dyDescent="0.3">
      <c r="A7" s="130"/>
      <c r="B7" s="130"/>
      <c r="C7" s="130"/>
      <c r="D7" s="136"/>
      <c r="E7" s="17" t="s">
        <v>9</v>
      </c>
      <c r="F7" s="18" t="s">
        <v>10</v>
      </c>
      <c r="G7" s="18" t="s">
        <v>11</v>
      </c>
      <c r="H7" s="18" t="s">
        <v>9</v>
      </c>
      <c r="I7" s="18" t="s">
        <v>14</v>
      </c>
      <c r="J7" s="18" t="s">
        <v>10</v>
      </c>
      <c r="K7" s="18" t="s">
        <v>11</v>
      </c>
      <c r="L7" s="18" t="s">
        <v>14</v>
      </c>
      <c r="M7" s="18" t="s">
        <v>10</v>
      </c>
      <c r="N7" s="19" t="s">
        <v>11</v>
      </c>
      <c r="O7" s="17" t="s">
        <v>14</v>
      </c>
      <c r="P7" s="18" t="s">
        <v>15</v>
      </c>
      <c r="Q7" s="19" t="s">
        <v>11</v>
      </c>
      <c r="R7" s="133"/>
      <c r="S7" s="130"/>
    </row>
    <row r="8" spans="1:19" ht="15.75" x14ac:dyDescent="0.25">
      <c r="A8" s="62">
        <v>23</v>
      </c>
      <c r="B8" s="63" t="s">
        <v>61</v>
      </c>
      <c r="C8" s="53" t="s">
        <v>40</v>
      </c>
      <c r="D8" s="53" t="s">
        <v>80</v>
      </c>
      <c r="E8" s="41">
        <v>1</v>
      </c>
      <c r="F8" s="14" t="s">
        <v>131</v>
      </c>
      <c r="G8" s="14"/>
      <c r="H8" s="14"/>
      <c r="I8" s="14"/>
      <c r="J8" s="14"/>
      <c r="K8" s="14"/>
      <c r="L8" s="14"/>
      <c r="M8" s="14"/>
      <c r="N8" s="15"/>
      <c r="O8" s="13"/>
      <c r="P8" s="14"/>
      <c r="Q8" s="15"/>
      <c r="R8" s="16"/>
      <c r="S8" s="12"/>
    </row>
    <row r="9" spans="1:19" ht="15.75" x14ac:dyDescent="0.25">
      <c r="A9" s="48">
        <v>30</v>
      </c>
      <c r="B9" s="53" t="s">
        <v>68</v>
      </c>
      <c r="C9" s="53" t="s">
        <v>44</v>
      </c>
      <c r="D9" s="53" t="s">
        <v>84</v>
      </c>
      <c r="E9" s="43">
        <v>1</v>
      </c>
      <c r="F9" s="2" t="s">
        <v>144</v>
      </c>
      <c r="G9" s="2"/>
      <c r="H9" s="2"/>
      <c r="I9" s="2"/>
      <c r="J9" s="2"/>
      <c r="K9" s="2"/>
      <c r="L9" s="2"/>
      <c r="M9" s="2"/>
      <c r="N9" s="4"/>
      <c r="O9" s="3"/>
      <c r="P9" s="2"/>
      <c r="Q9" s="4"/>
      <c r="R9" s="10"/>
      <c r="S9" s="5"/>
    </row>
    <row r="10" spans="1:19" ht="15.75" x14ac:dyDescent="0.25">
      <c r="A10" s="48">
        <v>31</v>
      </c>
      <c r="B10" s="53" t="s">
        <v>69</v>
      </c>
      <c r="C10" s="53" t="s">
        <v>44</v>
      </c>
      <c r="D10" s="53" t="s">
        <v>81</v>
      </c>
      <c r="E10" s="43">
        <v>1</v>
      </c>
      <c r="F10" s="2" t="s">
        <v>142</v>
      </c>
      <c r="G10" s="2"/>
      <c r="H10" s="2"/>
      <c r="I10" s="2"/>
      <c r="J10" s="2"/>
      <c r="K10" s="2"/>
      <c r="L10" s="2"/>
      <c r="M10" s="2"/>
      <c r="N10" s="4"/>
      <c r="O10" s="3"/>
      <c r="P10" s="2"/>
      <c r="Q10" s="4"/>
      <c r="R10" s="10"/>
      <c r="S10" s="5"/>
    </row>
    <row r="11" spans="1:19" ht="15.75" x14ac:dyDescent="0.25">
      <c r="A11" s="48">
        <v>38</v>
      </c>
      <c r="B11" s="5" t="s">
        <v>76</v>
      </c>
      <c r="C11" s="53" t="s">
        <v>42</v>
      </c>
      <c r="D11" s="53"/>
      <c r="E11" s="43">
        <v>1</v>
      </c>
      <c r="F11" s="2" t="s">
        <v>145</v>
      </c>
      <c r="G11" s="2"/>
      <c r="H11" s="2"/>
      <c r="I11" s="2"/>
      <c r="J11" s="2"/>
      <c r="K11" s="2"/>
      <c r="L11" s="2"/>
      <c r="M11" s="2"/>
      <c r="N11" s="4"/>
      <c r="O11" s="3"/>
      <c r="P11" s="2"/>
      <c r="Q11" s="4"/>
      <c r="R11" s="10"/>
      <c r="S11" s="5"/>
    </row>
    <row r="12" spans="1:19" ht="15.75" x14ac:dyDescent="0.25">
      <c r="A12" s="48">
        <v>39</v>
      </c>
      <c r="B12" s="5" t="s">
        <v>77</v>
      </c>
      <c r="C12" s="53" t="s">
        <v>78</v>
      </c>
      <c r="D12" s="53" t="s">
        <v>89</v>
      </c>
      <c r="E12" s="43">
        <v>1</v>
      </c>
      <c r="F12" s="2" t="s">
        <v>143</v>
      </c>
      <c r="G12" s="2"/>
      <c r="H12" s="2"/>
      <c r="I12" s="2"/>
      <c r="J12" s="2"/>
      <c r="K12" s="2"/>
      <c r="L12" s="2"/>
      <c r="M12" s="2"/>
      <c r="N12" s="4"/>
      <c r="O12" s="3"/>
      <c r="P12" s="2"/>
      <c r="Q12" s="4"/>
      <c r="R12" s="10"/>
      <c r="S12" s="5"/>
    </row>
    <row r="13" spans="1:19" ht="15.75" x14ac:dyDescent="0.25">
      <c r="A13" s="48">
        <v>24</v>
      </c>
      <c r="B13" s="55" t="s">
        <v>62</v>
      </c>
      <c r="C13" s="53" t="s">
        <v>40</v>
      </c>
      <c r="D13" s="53" t="s">
        <v>80</v>
      </c>
      <c r="E13" s="43">
        <v>2</v>
      </c>
      <c r="F13" s="2"/>
      <c r="G13" s="2"/>
      <c r="H13" s="2"/>
      <c r="I13" s="2"/>
      <c r="J13" s="2"/>
      <c r="K13" s="2"/>
      <c r="L13" s="2"/>
      <c r="M13" s="2"/>
      <c r="N13" s="4"/>
      <c r="O13" s="3"/>
      <c r="P13" s="2"/>
      <c r="Q13" s="4"/>
      <c r="R13" s="10"/>
      <c r="S13" s="5"/>
    </row>
    <row r="14" spans="1:19" ht="15.75" x14ac:dyDescent="0.25">
      <c r="A14" s="48">
        <v>29</v>
      </c>
      <c r="B14" s="53" t="s">
        <v>67</v>
      </c>
      <c r="C14" s="53" t="s">
        <v>44</v>
      </c>
      <c r="D14" s="53" t="s">
        <v>83</v>
      </c>
      <c r="E14" s="43">
        <v>2</v>
      </c>
      <c r="F14" s="2"/>
      <c r="G14" s="2"/>
      <c r="H14" s="2"/>
      <c r="I14" s="2"/>
      <c r="J14" s="2"/>
      <c r="K14" s="2"/>
      <c r="L14" s="2"/>
      <c r="M14" s="2"/>
      <c r="N14" s="4"/>
      <c r="O14" s="3"/>
      <c r="P14" s="2"/>
      <c r="Q14" s="4"/>
      <c r="R14" s="10"/>
      <c r="S14" s="5"/>
    </row>
    <row r="15" spans="1:19" ht="15.75" x14ac:dyDescent="0.25">
      <c r="A15" s="48">
        <v>32</v>
      </c>
      <c r="B15" s="53" t="s">
        <v>70</v>
      </c>
      <c r="C15" s="53" t="s">
        <v>44</v>
      </c>
      <c r="D15" s="53" t="s">
        <v>84</v>
      </c>
      <c r="E15" s="43">
        <v>2</v>
      </c>
      <c r="F15" s="2"/>
      <c r="G15" s="2"/>
      <c r="H15" s="2"/>
      <c r="I15" s="2"/>
      <c r="J15" s="2"/>
      <c r="K15" s="2"/>
      <c r="L15" s="2"/>
      <c r="M15" s="2"/>
      <c r="N15" s="4"/>
      <c r="O15" s="3"/>
      <c r="P15" s="2"/>
      <c r="Q15" s="4"/>
      <c r="R15" s="10"/>
      <c r="S15" s="5"/>
    </row>
    <row r="16" spans="1:19" ht="15.75" x14ac:dyDescent="0.25">
      <c r="A16" s="48">
        <v>37</v>
      </c>
      <c r="B16" s="5" t="s">
        <v>75</v>
      </c>
      <c r="C16" s="53" t="s">
        <v>42</v>
      </c>
      <c r="D16" s="53" t="s">
        <v>88</v>
      </c>
      <c r="E16" s="43">
        <v>2</v>
      </c>
      <c r="F16" s="2"/>
      <c r="G16" s="2"/>
      <c r="H16" s="2"/>
      <c r="I16" s="2"/>
      <c r="J16" s="2"/>
      <c r="K16" s="2"/>
      <c r="L16" s="2"/>
      <c r="M16" s="2"/>
      <c r="N16" s="4"/>
      <c r="O16" s="3"/>
      <c r="P16" s="2"/>
      <c r="Q16" s="4"/>
      <c r="R16" s="10"/>
      <c r="S16" s="5"/>
    </row>
    <row r="17" spans="1:19" ht="15.75" x14ac:dyDescent="0.25">
      <c r="A17" s="48">
        <v>40</v>
      </c>
      <c r="B17" s="48" t="s">
        <v>122</v>
      </c>
      <c r="C17" s="53" t="s">
        <v>44</v>
      </c>
      <c r="D17" s="53" t="s">
        <v>81</v>
      </c>
      <c r="E17" s="43">
        <v>2</v>
      </c>
      <c r="F17" s="2"/>
      <c r="G17" s="2"/>
      <c r="H17" s="2"/>
      <c r="I17" s="2"/>
      <c r="J17" s="2"/>
      <c r="K17" s="2"/>
      <c r="L17" s="2"/>
      <c r="M17" s="2"/>
      <c r="N17" s="4"/>
      <c r="O17" s="3"/>
      <c r="P17" s="2"/>
      <c r="Q17" s="4"/>
      <c r="R17" s="10"/>
      <c r="S17" s="5"/>
    </row>
    <row r="18" spans="1:19" ht="15.75" x14ac:dyDescent="0.25">
      <c r="A18" s="48">
        <v>25</v>
      </c>
      <c r="B18" s="49" t="s">
        <v>63</v>
      </c>
      <c r="C18" s="53" t="s">
        <v>42</v>
      </c>
      <c r="D18" s="53" t="s">
        <v>53</v>
      </c>
      <c r="E18" s="43">
        <v>3</v>
      </c>
      <c r="F18" s="2"/>
      <c r="G18" s="2"/>
      <c r="H18" s="2"/>
      <c r="I18" s="2"/>
      <c r="J18" s="2"/>
      <c r="K18" s="2"/>
      <c r="L18" s="2"/>
      <c r="M18" s="2"/>
      <c r="N18" s="4"/>
      <c r="O18" s="3"/>
      <c r="P18" s="2"/>
      <c r="Q18" s="4"/>
      <c r="R18" s="10"/>
      <c r="S18" s="5"/>
    </row>
    <row r="19" spans="1:19" ht="15.75" x14ac:dyDescent="0.25">
      <c r="A19" s="48">
        <v>28</v>
      </c>
      <c r="B19" s="53" t="s">
        <v>66</v>
      </c>
      <c r="C19" s="53" t="s">
        <v>44</v>
      </c>
      <c r="D19" s="53" t="s">
        <v>82</v>
      </c>
      <c r="E19" s="43">
        <v>3</v>
      </c>
      <c r="F19" s="2"/>
      <c r="G19" s="2"/>
      <c r="H19" s="2"/>
      <c r="I19" s="2"/>
      <c r="J19" s="2"/>
      <c r="K19" s="2"/>
      <c r="L19" s="2"/>
      <c r="M19" s="2"/>
      <c r="N19" s="4"/>
      <c r="O19" s="3"/>
      <c r="P19" s="2"/>
      <c r="Q19" s="4"/>
      <c r="R19" s="10"/>
      <c r="S19" s="5"/>
    </row>
    <row r="20" spans="1:19" ht="15.75" x14ac:dyDescent="0.25">
      <c r="A20" s="48">
        <v>33</v>
      </c>
      <c r="B20" s="49" t="s">
        <v>71</v>
      </c>
      <c r="C20" s="53" t="s">
        <v>42</v>
      </c>
      <c r="D20" s="53" t="s">
        <v>85</v>
      </c>
      <c r="E20" s="43">
        <v>3</v>
      </c>
      <c r="F20" s="2"/>
      <c r="G20" s="2"/>
      <c r="H20" s="2"/>
      <c r="I20" s="2"/>
      <c r="J20" s="2"/>
      <c r="K20" s="2"/>
      <c r="L20" s="2"/>
      <c r="M20" s="2"/>
      <c r="N20" s="4"/>
      <c r="O20" s="3"/>
      <c r="P20" s="2"/>
      <c r="Q20" s="4"/>
      <c r="R20" s="10"/>
      <c r="S20" s="5"/>
    </row>
    <row r="21" spans="1:19" ht="15.75" x14ac:dyDescent="0.25">
      <c r="A21" s="48">
        <v>36</v>
      </c>
      <c r="B21" s="5" t="s">
        <v>74</v>
      </c>
      <c r="C21" s="53" t="s">
        <v>42</v>
      </c>
      <c r="D21" s="53" t="s">
        <v>87</v>
      </c>
      <c r="E21" s="43">
        <v>3</v>
      </c>
      <c r="F21" s="2"/>
      <c r="G21" s="2"/>
      <c r="H21" s="2"/>
      <c r="I21" s="2"/>
      <c r="J21" s="2"/>
      <c r="K21" s="2"/>
      <c r="L21" s="2"/>
      <c r="M21" s="2"/>
      <c r="N21" s="4"/>
      <c r="O21" s="3"/>
      <c r="P21" s="2"/>
      <c r="Q21" s="4"/>
      <c r="R21" s="10"/>
      <c r="S21" s="5"/>
    </row>
    <row r="22" spans="1:19" ht="15.75" x14ac:dyDescent="0.25">
      <c r="A22" s="48">
        <v>41</v>
      </c>
      <c r="B22" s="48" t="s">
        <v>123</v>
      </c>
      <c r="C22" s="53" t="s">
        <v>44</v>
      </c>
      <c r="D22" s="53" t="s">
        <v>81</v>
      </c>
      <c r="E22" s="43">
        <v>3</v>
      </c>
      <c r="F22" s="2"/>
      <c r="G22" s="2"/>
      <c r="H22" s="2"/>
      <c r="I22" s="2"/>
      <c r="J22" s="2"/>
      <c r="K22" s="2"/>
      <c r="L22" s="2"/>
      <c r="M22" s="2"/>
      <c r="N22" s="4"/>
      <c r="O22" s="3"/>
      <c r="P22" s="2"/>
      <c r="Q22" s="4"/>
      <c r="R22" s="10"/>
      <c r="S22" s="5"/>
    </row>
    <row r="23" spans="1:19" ht="15.75" x14ac:dyDescent="0.25">
      <c r="A23" s="48">
        <v>26</v>
      </c>
      <c r="B23" s="49" t="s">
        <v>64</v>
      </c>
      <c r="C23" s="53" t="s">
        <v>42</v>
      </c>
      <c r="D23" s="53" t="s">
        <v>53</v>
      </c>
      <c r="E23" s="43">
        <v>4</v>
      </c>
      <c r="F23" s="2"/>
      <c r="G23" s="2"/>
      <c r="H23" s="2"/>
      <c r="I23" s="2"/>
      <c r="J23" s="2"/>
      <c r="K23" s="2"/>
      <c r="L23" s="2"/>
      <c r="M23" s="2"/>
      <c r="N23" s="4"/>
      <c r="O23" s="3"/>
      <c r="P23" s="2"/>
      <c r="Q23" s="4"/>
      <c r="R23" s="10"/>
      <c r="S23" s="5"/>
    </row>
    <row r="24" spans="1:19" ht="15.75" x14ac:dyDescent="0.25">
      <c r="A24" s="48">
        <v>27</v>
      </c>
      <c r="B24" s="53" t="s">
        <v>65</v>
      </c>
      <c r="C24" s="53" t="s">
        <v>44</v>
      </c>
      <c r="D24" s="53" t="s">
        <v>81</v>
      </c>
      <c r="E24" s="43">
        <v>4</v>
      </c>
      <c r="F24" s="2"/>
      <c r="G24" s="2"/>
      <c r="H24" s="2"/>
      <c r="I24" s="2"/>
      <c r="J24" s="2"/>
      <c r="K24" s="2"/>
      <c r="L24" s="2"/>
      <c r="M24" s="2"/>
      <c r="N24" s="4"/>
      <c r="O24" s="3"/>
      <c r="P24" s="2"/>
      <c r="Q24" s="4"/>
      <c r="R24" s="10"/>
      <c r="S24" s="5"/>
    </row>
    <row r="25" spans="1:19" ht="15.75" x14ac:dyDescent="0.25">
      <c r="A25" s="48">
        <v>34</v>
      </c>
      <c r="B25" s="49" t="s">
        <v>72</v>
      </c>
      <c r="C25" s="53" t="s">
        <v>42</v>
      </c>
      <c r="D25" s="53" t="s">
        <v>86</v>
      </c>
      <c r="E25" s="43">
        <v>4</v>
      </c>
      <c r="F25" s="2"/>
      <c r="G25" s="2"/>
      <c r="H25" s="2"/>
      <c r="I25" s="2"/>
      <c r="J25" s="2"/>
      <c r="K25" s="2"/>
      <c r="L25" s="2"/>
      <c r="M25" s="2"/>
      <c r="N25" s="4"/>
      <c r="O25" s="3"/>
      <c r="P25" s="2"/>
      <c r="Q25" s="4"/>
      <c r="R25" s="10"/>
      <c r="S25" s="5"/>
    </row>
    <row r="26" spans="1:19" ht="15.75" x14ac:dyDescent="0.25">
      <c r="A26" s="48">
        <v>42</v>
      </c>
      <c r="B26" s="48" t="s">
        <v>124</v>
      </c>
      <c r="C26" s="53" t="s">
        <v>44</v>
      </c>
      <c r="D26" s="53" t="s">
        <v>81</v>
      </c>
      <c r="E26" s="56">
        <v>4</v>
      </c>
      <c r="F26" s="57"/>
      <c r="G26" s="57"/>
      <c r="H26" s="57"/>
      <c r="I26" s="57"/>
      <c r="J26" s="57"/>
      <c r="K26" s="57"/>
      <c r="L26" s="57"/>
      <c r="M26" s="57"/>
      <c r="N26" s="58"/>
      <c r="O26" s="59"/>
      <c r="P26" s="57"/>
      <c r="Q26" s="58"/>
      <c r="R26" s="60"/>
      <c r="S26" s="61"/>
    </row>
    <row r="27" spans="1:19" ht="16.5" thickBot="1" x14ac:dyDescent="0.3">
      <c r="A27" s="45">
        <v>43</v>
      </c>
      <c r="B27" s="47" t="s">
        <v>79</v>
      </c>
      <c r="C27" s="53" t="s">
        <v>44</v>
      </c>
      <c r="D27" s="53" t="s">
        <v>90</v>
      </c>
      <c r="E27" s="44">
        <v>4</v>
      </c>
      <c r="F27" s="8"/>
      <c r="G27" s="8"/>
      <c r="H27" s="8"/>
      <c r="I27" s="8"/>
      <c r="J27" s="8"/>
      <c r="K27" s="8"/>
      <c r="L27" s="8"/>
      <c r="M27" s="8"/>
      <c r="N27" s="9"/>
      <c r="O27" s="7"/>
      <c r="P27" s="8"/>
      <c r="Q27" s="9"/>
      <c r="R27" s="11"/>
      <c r="S27" s="6"/>
    </row>
    <row r="28" spans="1:19" ht="15.75" x14ac:dyDescent="0.25">
      <c r="A28" s="1" t="s">
        <v>37</v>
      </c>
      <c r="B28" s="1"/>
      <c r="C28" s="1"/>
      <c r="D28" s="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</sheetData>
  <mergeCells count="15">
    <mergeCell ref="O5:Q5"/>
    <mergeCell ref="R5:R7"/>
    <mergeCell ref="S5:S7"/>
    <mergeCell ref="E6:G6"/>
    <mergeCell ref="H6:K6"/>
    <mergeCell ref="L6:N6"/>
    <mergeCell ref="O6:Q6"/>
    <mergeCell ref="B1:H1"/>
    <mergeCell ref="B2:H2"/>
    <mergeCell ref="B3:H3"/>
    <mergeCell ref="A5:A7"/>
    <mergeCell ref="B5:B7"/>
    <mergeCell ref="C5:C7"/>
    <mergeCell ref="D5:D7"/>
    <mergeCell ref="E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S19"/>
  <sheetViews>
    <sheetView workbookViewId="0">
      <pane xSplit="1" topLeftCell="B1" activePane="topRight" state="frozen"/>
      <selection pane="topRight" activeCell="D23" sqref="D22:D23"/>
    </sheetView>
  </sheetViews>
  <sheetFormatPr defaultRowHeight="15.75" x14ac:dyDescent="0.25"/>
  <cols>
    <col min="1" max="1" width="8.85546875" style="1" bestFit="1" customWidth="1"/>
    <col min="2" max="2" width="16.5703125" style="1" bestFit="1" customWidth="1"/>
    <col min="3" max="3" width="20" style="1" bestFit="1" customWidth="1"/>
    <col min="4" max="4" width="22.42578125" style="1" customWidth="1"/>
    <col min="5" max="7" width="9.140625" style="1" customWidth="1"/>
    <col min="8" max="16384" width="9.140625" style="1"/>
  </cols>
  <sheetData>
    <row r="1" spans="1:16" ht="20.25" customHeight="1" x14ac:dyDescent="0.3">
      <c r="B1" s="112" t="s">
        <v>0</v>
      </c>
      <c r="C1" s="112"/>
      <c r="D1" s="112"/>
      <c r="E1" s="112"/>
    </row>
    <row r="2" spans="1:16" ht="20.25" customHeight="1" x14ac:dyDescent="0.3">
      <c r="B2" s="113" t="s">
        <v>1</v>
      </c>
      <c r="C2" s="113"/>
      <c r="D2" s="113"/>
      <c r="E2" s="113"/>
    </row>
    <row r="3" spans="1:16" ht="20.25" customHeight="1" x14ac:dyDescent="0.3">
      <c r="B3" s="114" t="s">
        <v>38</v>
      </c>
      <c r="C3" s="114"/>
      <c r="D3" s="114"/>
      <c r="E3" s="114"/>
    </row>
    <row r="4" spans="1:16" ht="16.5" thickBot="1" x14ac:dyDescent="0.3"/>
    <row r="5" spans="1:16" x14ac:dyDescent="0.25">
      <c r="A5" s="127" t="s">
        <v>16</v>
      </c>
      <c r="B5" s="127" t="s">
        <v>2</v>
      </c>
      <c r="C5" s="127" t="s">
        <v>3</v>
      </c>
      <c r="D5" s="127" t="s">
        <v>4</v>
      </c>
      <c r="E5" s="116" t="s">
        <v>26</v>
      </c>
      <c r="F5" s="116"/>
      <c r="G5" s="116"/>
      <c r="H5" s="116"/>
      <c r="I5" s="116"/>
      <c r="J5" s="116"/>
      <c r="K5" s="117"/>
      <c r="L5" s="115" t="s">
        <v>27</v>
      </c>
      <c r="M5" s="137"/>
      <c r="N5" s="117"/>
      <c r="O5" s="131" t="s">
        <v>17</v>
      </c>
      <c r="P5" s="127" t="s">
        <v>13</v>
      </c>
    </row>
    <row r="6" spans="1:16" x14ac:dyDescent="0.25">
      <c r="A6" s="128"/>
      <c r="B6" s="128"/>
      <c r="C6" s="128"/>
      <c r="D6" s="128"/>
      <c r="E6" s="119" t="s">
        <v>7</v>
      </c>
      <c r="F6" s="119"/>
      <c r="G6" s="119"/>
      <c r="H6" s="119"/>
      <c r="I6" s="119" t="s">
        <v>8</v>
      </c>
      <c r="J6" s="119"/>
      <c r="K6" s="120"/>
      <c r="L6" s="118" t="s">
        <v>8</v>
      </c>
      <c r="M6" s="138"/>
      <c r="N6" s="120"/>
      <c r="O6" s="132"/>
      <c r="P6" s="128"/>
    </row>
    <row r="7" spans="1:16" ht="16.5" thickBot="1" x14ac:dyDescent="0.3">
      <c r="A7" s="129"/>
      <c r="B7" s="129"/>
      <c r="C7" s="129"/>
      <c r="D7" s="129"/>
      <c r="E7" s="18" t="s">
        <v>9</v>
      </c>
      <c r="F7" s="18" t="s">
        <v>14</v>
      </c>
      <c r="G7" s="18" t="s">
        <v>10</v>
      </c>
      <c r="H7" s="18" t="s">
        <v>11</v>
      </c>
      <c r="I7" s="18" t="s">
        <v>14</v>
      </c>
      <c r="J7" s="18" t="s">
        <v>10</v>
      </c>
      <c r="K7" s="19" t="s">
        <v>11</v>
      </c>
      <c r="L7" s="17" t="s">
        <v>14</v>
      </c>
      <c r="M7" s="18" t="s">
        <v>10</v>
      </c>
      <c r="N7" s="19" t="s">
        <v>11</v>
      </c>
      <c r="O7" s="133"/>
      <c r="P7" s="130"/>
    </row>
    <row r="8" spans="1:16" x14ac:dyDescent="0.25">
      <c r="A8" s="42">
        <v>15</v>
      </c>
      <c r="B8" s="77" t="s">
        <v>43</v>
      </c>
      <c r="C8" s="53" t="s">
        <v>44</v>
      </c>
      <c r="D8" s="53" t="s">
        <v>54</v>
      </c>
      <c r="E8" s="14">
        <v>2</v>
      </c>
      <c r="F8" s="14"/>
      <c r="G8" s="14">
        <v>16.38</v>
      </c>
      <c r="H8" s="14">
        <v>1</v>
      </c>
      <c r="I8" s="14">
        <v>1</v>
      </c>
      <c r="J8" s="41" t="s">
        <v>177</v>
      </c>
      <c r="K8" s="15">
        <v>1</v>
      </c>
      <c r="L8" s="15">
        <v>1</v>
      </c>
      <c r="M8" s="96" t="s">
        <v>210</v>
      </c>
      <c r="N8" s="15">
        <v>1</v>
      </c>
      <c r="O8" s="16">
        <f t="shared" ref="O8:O17" si="0">SUM(K8,N8)</f>
        <v>2</v>
      </c>
      <c r="P8" s="12">
        <v>1</v>
      </c>
    </row>
    <row r="9" spans="1:16" x14ac:dyDescent="0.25">
      <c r="A9" s="48">
        <v>16</v>
      </c>
      <c r="B9" s="53" t="s">
        <v>45</v>
      </c>
      <c r="C9" s="53" t="s">
        <v>44</v>
      </c>
      <c r="D9" s="53"/>
      <c r="E9" s="2">
        <v>1</v>
      </c>
      <c r="F9" s="2"/>
      <c r="G9" s="2">
        <v>17.562999999999999</v>
      </c>
      <c r="H9" s="2">
        <v>1</v>
      </c>
      <c r="I9" s="2">
        <v>2</v>
      </c>
      <c r="J9" s="43" t="s">
        <v>178</v>
      </c>
      <c r="K9" s="4">
        <v>2</v>
      </c>
      <c r="L9" s="4">
        <v>2</v>
      </c>
      <c r="M9" s="96" t="s">
        <v>211</v>
      </c>
      <c r="N9" s="15">
        <v>2</v>
      </c>
      <c r="O9" s="16">
        <f t="shared" si="0"/>
        <v>4</v>
      </c>
      <c r="P9" s="12">
        <v>2</v>
      </c>
    </row>
    <row r="10" spans="1:16" x14ac:dyDescent="0.25">
      <c r="A10" s="48">
        <v>18</v>
      </c>
      <c r="B10" s="49" t="s">
        <v>47</v>
      </c>
      <c r="C10" s="53" t="s">
        <v>42</v>
      </c>
      <c r="D10" s="53" t="s">
        <v>56</v>
      </c>
      <c r="E10" s="2">
        <v>2</v>
      </c>
      <c r="F10" s="2"/>
      <c r="G10" s="2">
        <v>19.709</v>
      </c>
      <c r="H10" s="2"/>
      <c r="I10" s="2">
        <v>3</v>
      </c>
      <c r="J10" s="43" t="s">
        <v>179</v>
      </c>
      <c r="K10" s="4">
        <v>3</v>
      </c>
      <c r="L10" s="4">
        <v>3</v>
      </c>
      <c r="M10" s="4" t="s">
        <v>213</v>
      </c>
      <c r="N10" s="15">
        <v>4</v>
      </c>
      <c r="O10" s="16">
        <f t="shared" si="0"/>
        <v>7</v>
      </c>
      <c r="P10" s="12">
        <v>3</v>
      </c>
    </row>
    <row r="11" spans="1:16" x14ac:dyDescent="0.25">
      <c r="A11" s="48">
        <v>21</v>
      </c>
      <c r="B11" s="5" t="s">
        <v>50</v>
      </c>
      <c r="C11" s="53" t="s">
        <v>42</v>
      </c>
      <c r="D11" s="53" t="s">
        <v>59</v>
      </c>
      <c r="E11" s="2">
        <v>1</v>
      </c>
      <c r="F11" s="2"/>
      <c r="G11" s="2">
        <v>19.724</v>
      </c>
      <c r="H11" s="2"/>
      <c r="I11" s="2">
        <v>4</v>
      </c>
      <c r="J11" s="43" t="s">
        <v>180</v>
      </c>
      <c r="K11" s="4">
        <v>4</v>
      </c>
      <c r="L11" s="4">
        <v>4</v>
      </c>
      <c r="M11" s="4" t="s">
        <v>214</v>
      </c>
      <c r="N11" s="15">
        <v>5</v>
      </c>
      <c r="O11" s="16">
        <f t="shared" si="0"/>
        <v>9</v>
      </c>
      <c r="P11" s="12">
        <v>4</v>
      </c>
    </row>
    <row r="12" spans="1:16" x14ac:dyDescent="0.25">
      <c r="A12" s="48">
        <v>22</v>
      </c>
      <c r="B12" s="5" t="s">
        <v>51</v>
      </c>
      <c r="C12" s="53" t="s">
        <v>42</v>
      </c>
      <c r="D12" s="53" t="s">
        <v>60</v>
      </c>
      <c r="E12" s="2">
        <v>2</v>
      </c>
      <c r="F12" s="2"/>
      <c r="G12" s="2">
        <v>21.143000000000001</v>
      </c>
      <c r="H12" s="2"/>
      <c r="I12" s="2"/>
      <c r="J12" s="43"/>
      <c r="K12" s="4">
        <v>8</v>
      </c>
      <c r="L12" s="4">
        <v>8</v>
      </c>
      <c r="M12" s="4" t="s">
        <v>212</v>
      </c>
      <c r="N12" s="15">
        <v>3</v>
      </c>
      <c r="O12" s="16">
        <f t="shared" si="0"/>
        <v>11</v>
      </c>
      <c r="P12" s="12">
        <v>5</v>
      </c>
    </row>
    <row r="13" spans="1:16" x14ac:dyDescent="0.25">
      <c r="A13" s="48">
        <v>20</v>
      </c>
      <c r="B13" s="5" t="s">
        <v>49</v>
      </c>
      <c r="C13" s="53" t="s">
        <v>42</v>
      </c>
      <c r="D13" s="53" t="s">
        <v>58</v>
      </c>
      <c r="E13" s="2">
        <v>1</v>
      </c>
      <c r="F13" s="2"/>
      <c r="G13" s="2">
        <v>20.100999999999999</v>
      </c>
      <c r="H13" s="2"/>
      <c r="I13" s="2">
        <v>5</v>
      </c>
      <c r="J13" s="2" t="s">
        <v>181</v>
      </c>
      <c r="K13" s="4">
        <v>5</v>
      </c>
      <c r="L13" s="4">
        <v>5</v>
      </c>
      <c r="M13" s="4" t="s">
        <v>215</v>
      </c>
      <c r="N13" s="15">
        <v>6</v>
      </c>
      <c r="O13" s="16">
        <f t="shared" si="0"/>
        <v>11</v>
      </c>
      <c r="P13" s="12">
        <v>6</v>
      </c>
    </row>
    <row r="14" spans="1:16" x14ac:dyDescent="0.25">
      <c r="A14" s="48">
        <v>14</v>
      </c>
      <c r="B14" s="49" t="s">
        <v>41</v>
      </c>
      <c r="C14" s="53" t="s">
        <v>42</v>
      </c>
      <c r="D14" s="53" t="s">
        <v>53</v>
      </c>
      <c r="E14" s="2">
        <v>1</v>
      </c>
      <c r="F14" s="2"/>
      <c r="G14" s="2">
        <v>20.366</v>
      </c>
      <c r="H14" s="2"/>
      <c r="I14" s="2"/>
      <c r="J14" s="2"/>
      <c r="K14" s="4">
        <v>6</v>
      </c>
      <c r="L14" s="4">
        <v>6</v>
      </c>
      <c r="M14" s="4" t="s">
        <v>216</v>
      </c>
      <c r="N14" s="15">
        <v>7</v>
      </c>
      <c r="O14" s="16">
        <f t="shared" si="0"/>
        <v>13</v>
      </c>
      <c r="P14" s="12">
        <v>7</v>
      </c>
    </row>
    <row r="15" spans="1:16" x14ac:dyDescent="0.25">
      <c r="A15" s="48">
        <v>17</v>
      </c>
      <c r="B15" s="49" t="s">
        <v>46</v>
      </c>
      <c r="C15" s="53" t="s">
        <v>42</v>
      </c>
      <c r="D15" s="53" t="s">
        <v>55</v>
      </c>
      <c r="E15" s="2">
        <v>1</v>
      </c>
      <c r="F15" s="2"/>
      <c r="G15" s="2">
        <v>20.922999999999998</v>
      </c>
      <c r="H15" s="2"/>
      <c r="I15" s="2"/>
      <c r="J15" s="2"/>
      <c r="K15" s="4">
        <v>7</v>
      </c>
      <c r="L15" s="4">
        <v>7</v>
      </c>
      <c r="M15" s="4" t="s">
        <v>217</v>
      </c>
      <c r="N15" s="15">
        <v>8</v>
      </c>
      <c r="O15" s="16">
        <f t="shared" si="0"/>
        <v>15</v>
      </c>
      <c r="P15" s="12">
        <v>8</v>
      </c>
    </row>
    <row r="16" spans="1:16" ht="31.5" x14ac:dyDescent="0.25">
      <c r="A16" s="48">
        <v>35</v>
      </c>
      <c r="B16" s="54" t="s">
        <v>73</v>
      </c>
      <c r="C16" s="49" t="s">
        <v>44</v>
      </c>
      <c r="D16" s="52" t="s">
        <v>81</v>
      </c>
      <c r="E16" s="2">
        <v>2</v>
      </c>
      <c r="F16" s="2"/>
      <c r="G16" s="2">
        <v>21.562000000000001</v>
      </c>
      <c r="H16" s="2"/>
      <c r="I16" s="2"/>
      <c r="J16" s="2"/>
      <c r="K16" s="4">
        <v>9</v>
      </c>
      <c r="L16" s="4">
        <v>9</v>
      </c>
      <c r="M16" s="4" t="s">
        <v>218</v>
      </c>
      <c r="N16" s="15">
        <v>9</v>
      </c>
      <c r="O16" s="16">
        <f t="shared" si="0"/>
        <v>18</v>
      </c>
      <c r="P16" s="12">
        <v>9</v>
      </c>
    </row>
    <row r="17" spans="1:19" ht="16.5" thickBot="1" x14ac:dyDescent="0.3">
      <c r="A17" s="48">
        <v>19</v>
      </c>
      <c r="B17" s="6" t="s">
        <v>48</v>
      </c>
      <c r="C17" s="53" t="s">
        <v>42</v>
      </c>
      <c r="D17" s="53" t="s">
        <v>57</v>
      </c>
      <c r="E17" s="8">
        <v>2</v>
      </c>
      <c r="F17" s="8"/>
      <c r="G17" s="8">
        <v>42960</v>
      </c>
      <c r="H17" s="8"/>
      <c r="I17" s="8"/>
      <c r="J17" s="8"/>
      <c r="K17" s="9">
        <v>10</v>
      </c>
      <c r="L17" s="9">
        <v>10</v>
      </c>
      <c r="M17" s="4" t="s">
        <v>219</v>
      </c>
      <c r="N17" s="15">
        <v>10</v>
      </c>
      <c r="O17" s="16">
        <f t="shared" si="0"/>
        <v>20</v>
      </c>
      <c r="P17" s="12">
        <v>10</v>
      </c>
    </row>
    <row r="18" spans="1:19" x14ac:dyDescent="0.25">
      <c r="A18" s="48">
        <v>13</v>
      </c>
      <c r="B18" s="55" t="s">
        <v>39</v>
      </c>
      <c r="C18" s="53" t="s">
        <v>40</v>
      </c>
      <c r="D18" s="53" t="s">
        <v>52</v>
      </c>
      <c r="E18" s="43">
        <v>1</v>
      </c>
      <c r="F18" s="2"/>
      <c r="G18" s="2" t="s">
        <v>131</v>
      </c>
      <c r="H18" s="2"/>
      <c r="I18" s="2"/>
      <c r="J18" s="2"/>
      <c r="K18" s="2">
        <v>12</v>
      </c>
      <c r="L18" s="2">
        <v>12</v>
      </c>
      <c r="M18" s="2"/>
      <c r="N18" s="4"/>
      <c r="O18" s="3"/>
      <c r="P18" s="2"/>
      <c r="Q18" s="4"/>
      <c r="R18" s="10"/>
      <c r="S18" s="5"/>
    </row>
    <row r="19" spans="1:19" x14ac:dyDescent="0.25">
      <c r="A19" s="1" t="s">
        <v>37</v>
      </c>
    </row>
  </sheetData>
  <sortState ref="A8:P17">
    <sortCondition ref="O8:O17"/>
  </sortState>
  <mergeCells count="14">
    <mergeCell ref="L5:N5"/>
    <mergeCell ref="O5:O7"/>
    <mergeCell ref="P5:P7"/>
    <mergeCell ref="E6:H6"/>
    <mergeCell ref="I6:K6"/>
    <mergeCell ref="L6:N6"/>
    <mergeCell ref="B1:E1"/>
    <mergeCell ref="B2:E2"/>
    <mergeCell ref="B3:E3"/>
    <mergeCell ref="A5:A7"/>
    <mergeCell ref="B5:B7"/>
    <mergeCell ref="C5:C7"/>
    <mergeCell ref="D5:D7"/>
    <mergeCell ref="E5:K5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A24"/>
  <sheetViews>
    <sheetView view="pageBreakPreview" zoomScale="60" zoomScaleNormal="100" workbookViewId="0">
      <selection activeCell="H39" sqref="H39"/>
    </sheetView>
  </sheetViews>
  <sheetFormatPr defaultRowHeight="15" x14ac:dyDescent="0.25"/>
  <cols>
    <col min="1" max="3" width="27.28515625" customWidth="1"/>
    <col min="4" max="4" width="27.42578125" customWidth="1"/>
    <col min="5" max="7" width="0" hidden="1" customWidth="1"/>
    <col min="9" max="11" width="0" hidden="1" customWidth="1"/>
  </cols>
  <sheetData>
    <row r="1" spans="1:27" ht="20.25" x14ac:dyDescent="0.3">
      <c r="B1" s="112" t="s">
        <v>0</v>
      </c>
      <c r="C1" s="112"/>
      <c r="D1" s="112"/>
      <c r="E1" s="112"/>
      <c r="F1" s="112"/>
      <c r="G1" s="112"/>
      <c r="H1" s="112"/>
      <c r="I1" s="112"/>
    </row>
    <row r="2" spans="1:27" ht="20.25" x14ac:dyDescent="0.3">
      <c r="B2" s="113" t="s">
        <v>1</v>
      </c>
      <c r="C2" s="113"/>
      <c r="D2" s="113"/>
      <c r="E2" s="113"/>
      <c r="F2" s="113"/>
      <c r="G2" s="113"/>
      <c r="H2" s="113"/>
      <c r="I2" s="113"/>
    </row>
    <row r="3" spans="1:27" ht="20.25" x14ac:dyDescent="0.3">
      <c r="B3" s="114" t="s">
        <v>32</v>
      </c>
      <c r="C3" s="114"/>
      <c r="D3" s="114"/>
      <c r="E3" s="114"/>
      <c r="F3" s="114"/>
      <c r="G3" s="114"/>
      <c r="H3" s="114"/>
      <c r="I3" s="114"/>
    </row>
    <row r="4" spans="1:27" ht="15.75" thickBot="1" x14ac:dyDescent="0.3"/>
    <row r="5" spans="1:27" ht="15.75" x14ac:dyDescent="0.25">
      <c r="A5" s="121" t="s">
        <v>21</v>
      </c>
      <c r="B5" s="140" t="s">
        <v>22</v>
      </c>
      <c r="C5" s="141"/>
      <c r="D5" s="141"/>
      <c r="E5" s="140"/>
      <c r="F5" s="141"/>
      <c r="G5" s="141"/>
      <c r="H5" s="141"/>
      <c r="I5" s="141"/>
      <c r="J5" s="141"/>
      <c r="K5" s="146"/>
    </row>
    <row r="6" spans="1:27" ht="15.75" x14ac:dyDescent="0.25">
      <c r="A6" s="122"/>
      <c r="B6" s="142"/>
      <c r="C6" s="143"/>
      <c r="D6" s="143"/>
      <c r="E6" s="118"/>
      <c r="F6" s="119"/>
      <c r="G6" s="119"/>
      <c r="H6" s="119"/>
      <c r="I6" s="119" t="s">
        <v>8</v>
      </c>
      <c r="J6" s="119"/>
      <c r="K6" s="120"/>
    </row>
    <row r="7" spans="1:27" ht="16.5" thickBot="1" x14ac:dyDescent="0.3">
      <c r="A7" s="123"/>
      <c r="B7" s="144"/>
      <c r="C7" s="145"/>
      <c r="D7" s="145"/>
      <c r="E7" s="38" t="s">
        <v>9</v>
      </c>
      <c r="F7" s="39" t="s">
        <v>14</v>
      </c>
      <c r="G7" s="39" t="s">
        <v>10</v>
      </c>
      <c r="H7" s="39" t="s">
        <v>11</v>
      </c>
      <c r="I7" s="39" t="s">
        <v>14</v>
      </c>
      <c r="J7" s="39" t="s">
        <v>10</v>
      </c>
      <c r="K7" s="40" t="s">
        <v>11</v>
      </c>
    </row>
    <row r="8" spans="1:27" x14ac:dyDescent="0.25">
      <c r="A8" s="33" t="s">
        <v>207</v>
      </c>
      <c r="B8" s="37" t="s">
        <v>238</v>
      </c>
      <c r="C8" s="35" t="s">
        <v>208</v>
      </c>
      <c r="D8" s="35" t="s">
        <v>209</v>
      </c>
      <c r="E8" s="26"/>
      <c r="F8" s="23"/>
      <c r="G8" s="23"/>
      <c r="H8" s="23">
        <v>1</v>
      </c>
      <c r="I8" s="23"/>
      <c r="J8" s="23"/>
      <c r="K8" s="27"/>
    </row>
    <row r="9" spans="1:27" x14ac:dyDescent="0.25">
      <c r="A9" s="25"/>
      <c r="B9" s="32"/>
      <c r="C9" s="36"/>
      <c r="D9" s="36"/>
      <c r="E9" s="26"/>
      <c r="F9" s="23"/>
      <c r="G9" s="23"/>
      <c r="H9" s="23"/>
      <c r="I9" s="23"/>
      <c r="J9" s="23"/>
      <c r="K9" s="27"/>
    </row>
    <row r="10" spans="1:27" x14ac:dyDescent="0.25">
      <c r="A10" s="25"/>
      <c r="B10" s="32"/>
      <c r="C10" s="36"/>
      <c r="D10" s="36"/>
      <c r="E10" s="26"/>
      <c r="F10" s="23"/>
      <c r="G10" s="23"/>
      <c r="H10" s="23"/>
      <c r="I10" s="23"/>
      <c r="J10" s="23"/>
      <c r="K10" s="27"/>
    </row>
    <row r="11" spans="1:27" x14ac:dyDescent="0.25">
      <c r="A11" s="25"/>
      <c r="B11" s="32"/>
      <c r="C11" s="36"/>
      <c r="D11" s="36"/>
      <c r="E11" s="26"/>
      <c r="F11" s="23"/>
      <c r="G11" s="23"/>
      <c r="H11" s="23"/>
      <c r="I11" s="23"/>
      <c r="J11" s="23"/>
      <c r="K11" s="27"/>
    </row>
    <row r="12" spans="1:27" x14ac:dyDescent="0.25">
      <c r="A12" s="25"/>
      <c r="B12" s="32"/>
      <c r="C12" s="36"/>
      <c r="D12" s="36"/>
      <c r="E12" s="26"/>
      <c r="F12" s="23"/>
      <c r="G12" s="23"/>
      <c r="H12" s="23"/>
      <c r="I12" s="23"/>
      <c r="J12" s="23"/>
      <c r="K12" s="27"/>
    </row>
    <row r="13" spans="1:27" ht="20.25" x14ac:dyDescent="0.3">
      <c r="A13" s="25"/>
      <c r="B13" s="32"/>
      <c r="C13" s="36"/>
      <c r="D13" s="36"/>
      <c r="E13" s="26"/>
      <c r="F13" s="23"/>
      <c r="G13" s="23"/>
      <c r="H13" s="23"/>
      <c r="I13" s="23"/>
      <c r="J13" s="23"/>
      <c r="K13" s="27"/>
      <c r="T13" s="112" t="s">
        <v>0</v>
      </c>
      <c r="U13" s="112"/>
      <c r="V13" s="112"/>
      <c r="W13" s="112"/>
      <c r="X13" s="112"/>
      <c r="Y13" s="112"/>
      <c r="Z13" s="112"/>
      <c r="AA13" s="112"/>
    </row>
    <row r="14" spans="1:27" ht="20.25" x14ac:dyDescent="0.3">
      <c r="A14" s="25"/>
      <c r="B14" s="32"/>
      <c r="C14" s="36"/>
      <c r="D14" s="36"/>
      <c r="E14" s="26"/>
      <c r="F14" s="23"/>
      <c r="G14" s="23"/>
      <c r="H14" s="23"/>
      <c r="I14" s="23"/>
      <c r="J14" s="23"/>
      <c r="K14" s="27"/>
      <c r="T14" s="113" t="s">
        <v>1</v>
      </c>
      <c r="U14" s="113"/>
      <c r="V14" s="113"/>
      <c r="W14" s="113"/>
      <c r="X14" s="113"/>
      <c r="Y14" s="113"/>
      <c r="Z14" s="113"/>
      <c r="AA14" s="113"/>
    </row>
    <row r="15" spans="1:27" ht="20.25" x14ac:dyDescent="0.3">
      <c r="A15" s="25"/>
      <c r="B15" s="32"/>
      <c r="C15" s="36"/>
      <c r="D15" s="36"/>
      <c r="E15" s="26"/>
      <c r="F15" s="23"/>
      <c r="G15" s="23"/>
      <c r="H15" s="23"/>
      <c r="I15" s="23"/>
      <c r="J15" s="23"/>
      <c r="K15" s="27"/>
      <c r="T15" s="114" t="s">
        <v>23</v>
      </c>
      <c r="U15" s="114"/>
      <c r="V15" s="114"/>
      <c r="W15" s="114"/>
      <c r="X15" s="114"/>
      <c r="Y15" s="114"/>
      <c r="Z15" s="114"/>
      <c r="AA15" s="114"/>
    </row>
    <row r="16" spans="1:27" x14ac:dyDescent="0.25">
      <c r="A16" s="24"/>
      <c r="B16" s="31"/>
      <c r="C16" s="34"/>
      <c r="D16" s="34"/>
      <c r="E16" s="26"/>
      <c r="F16" s="23"/>
      <c r="G16" s="23"/>
      <c r="H16" s="23"/>
      <c r="I16" s="23"/>
      <c r="J16" s="23"/>
      <c r="K16" s="27"/>
    </row>
    <row r="17" spans="1:11" x14ac:dyDescent="0.25">
      <c r="A17" s="25"/>
      <c r="B17" s="32"/>
      <c r="C17" s="36"/>
      <c r="D17" s="36"/>
      <c r="E17" s="26"/>
      <c r="F17" s="23"/>
      <c r="G17" s="23"/>
      <c r="H17" s="23"/>
      <c r="I17" s="23"/>
      <c r="J17" s="23"/>
      <c r="K17" s="27"/>
    </row>
    <row r="18" spans="1:11" x14ac:dyDescent="0.25">
      <c r="A18" s="25"/>
      <c r="B18" s="32"/>
      <c r="C18" s="36"/>
      <c r="D18" s="36"/>
      <c r="E18" s="26"/>
      <c r="F18" s="23"/>
      <c r="G18" s="23"/>
      <c r="H18" s="23"/>
      <c r="I18" s="23"/>
      <c r="J18" s="23"/>
      <c r="K18" s="27"/>
    </row>
    <row r="19" spans="1:11" x14ac:dyDescent="0.25">
      <c r="A19" s="25"/>
      <c r="B19" s="32"/>
      <c r="C19" s="36"/>
      <c r="D19" s="36"/>
      <c r="E19" s="26"/>
      <c r="F19" s="23"/>
      <c r="G19" s="23"/>
      <c r="H19" s="23"/>
      <c r="I19" s="23"/>
      <c r="J19" s="23"/>
      <c r="K19" s="27"/>
    </row>
    <row r="20" spans="1:11" x14ac:dyDescent="0.25">
      <c r="A20" s="25"/>
      <c r="B20" s="32"/>
      <c r="C20" s="36"/>
      <c r="D20" s="36"/>
      <c r="E20" s="26"/>
      <c r="F20" s="23"/>
      <c r="G20" s="23"/>
      <c r="H20" s="23"/>
      <c r="I20" s="23"/>
      <c r="J20" s="23"/>
      <c r="K20" s="27"/>
    </row>
    <row r="21" spans="1:11" x14ac:dyDescent="0.25">
      <c r="A21" s="24"/>
      <c r="B21" s="31"/>
      <c r="C21" s="34"/>
      <c r="D21" s="34"/>
      <c r="E21" s="26"/>
      <c r="F21" s="23"/>
      <c r="G21" s="23"/>
      <c r="H21" s="23"/>
      <c r="I21" s="23"/>
      <c r="J21" s="23"/>
      <c r="K21" s="27"/>
    </row>
    <row r="22" spans="1:11" x14ac:dyDescent="0.25">
      <c r="A22" s="25"/>
      <c r="B22" s="32"/>
      <c r="C22" s="36"/>
      <c r="D22" s="36"/>
      <c r="E22" s="26"/>
      <c r="F22" s="23"/>
      <c r="G22" s="23"/>
      <c r="H22" s="23"/>
      <c r="I22" s="23"/>
      <c r="J22" s="23"/>
      <c r="K22" s="27"/>
    </row>
    <row r="23" spans="1:11" x14ac:dyDescent="0.25">
      <c r="A23" s="25"/>
      <c r="B23" s="32"/>
      <c r="C23" s="36"/>
      <c r="D23" s="36"/>
      <c r="E23" s="26"/>
      <c r="F23" s="23"/>
      <c r="G23" s="23"/>
      <c r="H23" s="23"/>
      <c r="I23" s="23"/>
      <c r="J23" s="23"/>
      <c r="K23" s="27"/>
    </row>
    <row r="24" spans="1:11" ht="15.75" thickBot="1" x14ac:dyDescent="0.3">
      <c r="A24" s="20"/>
      <c r="B24" s="21"/>
      <c r="C24" s="22"/>
      <c r="D24" s="22"/>
      <c r="E24" s="28"/>
      <c r="F24" s="29"/>
      <c r="G24" s="29"/>
      <c r="H24" s="29"/>
      <c r="I24" s="29"/>
      <c r="J24" s="29"/>
      <c r="K24" s="30"/>
    </row>
  </sheetData>
  <mergeCells count="11">
    <mergeCell ref="T13:AA13"/>
    <mergeCell ref="T14:AA14"/>
    <mergeCell ref="T15:AA15"/>
    <mergeCell ref="B1:I1"/>
    <mergeCell ref="B2:I2"/>
    <mergeCell ref="B3:I3"/>
    <mergeCell ref="A5:A7"/>
    <mergeCell ref="B5:D7"/>
    <mergeCell ref="E5:K5"/>
    <mergeCell ref="E6:H6"/>
    <mergeCell ref="I6:K6"/>
  </mergeCells>
  <pageMargins left="0.7" right="0.7" top="0.75" bottom="0.75" header="0.3" footer="0.3"/>
  <pageSetup paperSize="9" orientation="landscape" r:id="rId1"/>
  <colBreaks count="1" manualBreakCount="1">
    <brk id="12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</vt:i4>
      </vt:variant>
    </vt:vector>
  </HeadingPairs>
  <TitlesOfParts>
    <vt:vector size="12" baseType="lpstr">
      <vt:lpstr>6.</vt:lpstr>
      <vt:lpstr>5,</vt:lpstr>
      <vt:lpstr>4.</vt:lpstr>
      <vt:lpstr>3,</vt:lpstr>
      <vt:lpstr>2.</vt:lpstr>
      <vt:lpstr>1.</vt:lpstr>
      <vt:lpstr>Munka1</vt:lpstr>
      <vt:lpstr>0.</vt:lpstr>
      <vt:lpstr>Váltó 5-6.</vt:lpstr>
      <vt:lpstr>Váltó 3-4.</vt:lpstr>
      <vt:lpstr>Váltó 1-2.</vt:lpstr>
      <vt:lpstr>'Váltó 5-6.'!Nyomtatási_terület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Talabér Csaba</dc:creator>
  <cp:lastModifiedBy>xy</cp:lastModifiedBy>
  <cp:lastPrinted>2016-05-01T12:30:15Z</cp:lastPrinted>
  <dcterms:created xsi:type="dcterms:W3CDTF">2016-04-19T19:05:26Z</dcterms:created>
  <dcterms:modified xsi:type="dcterms:W3CDTF">2016-09-18T08:42:21Z</dcterms:modified>
</cp:coreProperties>
</file>