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O:\01_SPORTÁGAK\Szellemi\2018-2019\Elődöntők\"/>
    </mc:Choice>
  </mc:AlternateContent>
  <xr:revisionPtr revIDLastSave="0" documentId="13_ncr:1_{E877FEC8-54AF-425F-A0E0-70B3380A1656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III-IV.kcs ED Körmend" sheetId="4" r:id="rId1"/>
    <sheet name="III-IV.kcs ED Monor" sheetId="3" r:id="rId2"/>
    <sheet name="V-VI.kcs ED Körmend" sheetId="1" r:id="rId3"/>
    <sheet name="V-VI.kcs ED Vác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" i="2" l="1"/>
  <c r="N14" i="2"/>
  <c r="N13" i="2"/>
  <c r="N12" i="2"/>
  <c r="N11" i="2"/>
  <c r="N10" i="2"/>
  <c r="N9" i="2"/>
  <c r="N8" i="2"/>
  <c r="N7" i="2"/>
  <c r="N6" i="2"/>
  <c r="N5" i="2"/>
  <c r="N4" i="2"/>
  <c r="N3" i="2"/>
  <c r="L14" i="3" l="1"/>
  <c r="L13" i="3"/>
  <c r="L12" i="3"/>
  <c r="L11" i="3"/>
  <c r="L10" i="3"/>
  <c r="L9" i="3"/>
  <c r="L8" i="3"/>
  <c r="L7" i="3"/>
  <c r="L6" i="3"/>
  <c r="L5" i="3"/>
  <c r="L4" i="3"/>
  <c r="L3" i="3"/>
  <c r="K11" i="4" l="1"/>
  <c r="K10" i="4"/>
  <c r="K9" i="4"/>
  <c r="K8" i="4"/>
  <c r="K7" i="4"/>
  <c r="K6" i="4"/>
  <c r="K5" i="4"/>
  <c r="K4" i="4"/>
  <c r="K3" i="4"/>
  <c r="K2" i="4"/>
  <c r="K11" i="1" l="1"/>
  <c r="K10" i="1"/>
  <c r="K3" i="1"/>
  <c r="K4" i="1"/>
  <c r="K5" i="1"/>
  <c r="K6" i="1"/>
  <c r="K7" i="1"/>
  <c r="K8" i="1"/>
  <c r="K9" i="1"/>
  <c r="K2" i="1"/>
</calcChain>
</file>

<file path=xl/sharedStrings.xml><?xml version="1.0" encoding="utf-8"?>
<sst xmlns="http://schemas.openxmlformats.org/spreadsheetml/2006/main" count="122" uniqueCount="84">
  <si>
    <t>Simontornya, Vak Bottyán Gimn.</t>
  </si>
  <si>
    <t>Nagykanizsai Cserháti Sándor Szakk.</t>
  </si>
  <si>
    <t>#</t>
  </si>
  <si>
    <t>Iskola</t>
  </si>
  <si>
    <t>1. ford.</t>
  </si>
  <si>
    <t>2. ford.</t>
  </si>
  <si>
    <t>3. ford.</t>
  </si>
  <si>
    <t>4. ford.</t>
  </si>
  <si>
    <t>5. ford.</t>
  </si>
  <si>
    <t>6. ford.</t>
  </si>
  <si>
    <t>7. ford.</t>
  </si>
  <si>
    <t>8. ford.</t>
  </si>
  <si>
    <t>ÖSSZESEN</t>
  </si>
  <si>
    <t>elérhető maximális pontszám</t>
  </si>
  <si>
    <t>7.</t>
  </si>
  <si>
    <t>6.</t>
  </si>
  <si>
    <t>5.</t>
  </si>
  <si>
    <t>4.</t>
  </si>
  <si>
    <t>3.</t>
  </si>
  <si>
    <t>2.</t>
  </si>
  <si>
    <t>1.</t>
  </si>
  <si>
    <t>Helyezés</t>
  </si>
  <si>
    <t>8.</t>
  </si>
  <si>
    <r>
      <rPr>
        <b/>
        <sz val="12"/>
        <color theme="1"/>
        <rFont val="Times New Roman"/>
        <family val="1"/>
        <charset val="238"/>
      </rPr>
      <t>Dombóvár</t>
    </r>
    <r>
      <rPr>
        <sz val="12"/>
        <color theme="1"/>
        <rFont val="Times New Roman"/>
        <family val="1"/>
        <charset val="238"/>
      </rPr>
      <t>, Illyés Gyula Gimnázium.</t>
    </r>
  </si>
  <si>
    <r>
      <rPr>
        <b/>
        <sz val="12"/>
        <color theme="1"/>
        <rFont val="Times New Roman"/>
        <family val="1"/>
        <charset val="238"/>
      </rPr>
      <t>Őcsény</t>
    </r>
    <r>
      <rPr>
        <sz val="12"/>
        <color theme="1"/>
        <rFont val="Times New Roman"/>
        <family val="1"/>
        <charset val="238"/>
      </rPr>
      <t>, Perczel Mór Általános Iskola</t>
    </r>
  </si>
  <si>
    <r>
      <rPr>
        <b/>
        <sz val="12"/>
        <color theme="1"/>
        <rFont val="Times New Roman"/>
        <family val="1"/>
        <charset val="238"/>
      </rPr>
      <t>Őriszentpéter</t>
    </r>
    <r>
      <rPr>
        <sz val="12"/>
        <color theme="1"/>
        <rFont val="Times New Roman"/>
        <family val="1"/>
        <charset val="238"/>
      </rPr>
      <t>i Általános Iskola</t>
    </r>
  </si>
  <si>
    <r>
      <rPr>
        <b/>
        <sz val="12"/>
        <color theme="1"/>
        <rFont val="Times New Roman"/>
        <family val="1"/>
        <charset val="238"/>
      </rPr>
      <t>Körmend</t>
    </r>
    <r>
      <rPr>
        <sz val="12"/>
        <color theme="1"/>
        <rFont val="Times New Roman"/>
        <family val="1"/>
        <charset val="238"/>
      </rPr>
      <t>, Kölcsey Utcai Általános Iskola</t>
    </r>
  </si>
  <si>
    <r>
      <rPr>
        <b/>
        <sz val="12"/>
        <color theme="1"/>
        <rFont val="Times New Roman"/>
        <family val="1"/>
        <charset val="238"/>
      </rPr>
      <t>Nagykanizsa</t>
    </r>
    <r>
      <rPr>
        <sz val="12"/>
        <color theme="1"/>
        <rFont val="Times New Roman"/>
        <family val="1"/>
        <charset val="238"/>
      </rPr>
      <t>, Kiskanizsai Általános Iskola</t>
    </r>
  </si>
  <si>
    <r>
      <rPr>
        <b/>
        <sz val="12"/>
        <color theme="1"/>
        <rFont val="Times New Roman"/>
        <family val="1"/>
        <charset val="238"/>
      </rPr>
      <t>Kispest</t>
    </r>
    <r>
      <rPr>
        <sz val="12"/>
        <color theme="1"/>
        <rFont val="Times New Roman"/>
        <family val="1"/>
        <charset val="238"/>
      </rPr>
      <t>i Eötvös József Általános Iskola</t>
    </r>
  </si>
  <si>
    <r>
      <rPr>
        <b/>
        <sz val="12"/>
        <color theme="1"/>
        <rFont val="Times New Roman"/>
        <family val="1"/>
        <charset val="238"/>
      </rPr>
      <t>Pécsi Janus</t>
    </r>
    <r>
      <rPr>
        <sz val="12"/>
        <color theme="1"/>
        <rFont val="Times New Roman"/>
        <family val="1"/>
        <charset val="238"/>
      </rPr>
      <t xml:space="preserve"> Pannonius Gimnázium</t>
    </r>
  </si>
  <si>
    <r>
      <rPr>
        <b/>
        <sz val="12"/>
        <color theme="1"/>
        <rFont val="Times New Roman"/>
        <family val="1"/>
        <charset val="238"/>
      </rPr>
      <t>Pécsi Bártfa</t>
    </r>
    <r>
      <rPr>
        <sz val="12"/>
        <color theme="1"/>
        <rFont val="Times New Roman"/>
        <family val="1"/>
        <charset val="238"/>
      </rPr>
      <t xml:space="preserve"> Utcai Általános Iskola</t>
    </r>
  </si>
  <si>
    <r>
      <rPr>
        <b/>
        <sz val="12"/>
        <color theme="1"/>
        <rFont val="Times New Roman"/>
        <family val="1"/>
        <charset val="238"/>
      </rPr>
      <t>Répcelak</t>
    </r>
    <r>
      <rPr>
        <sz val="12"/>
        <color theme="1"/>
        <rFont val="Times New Roman"/>
        <family val="1"/>
        <charset val="238"/>
      </rPr>
      <t>, Móra Ferenc Általános Iskola</t>
    </r>
  </si>
  <si>
    <r>
      <rPr>
        <b/>
        <sz val="12"/>
        <color theme="1"/>
        <rFont val="Times New Roman"/>
        <family val="1"/>
        <charset val="238"/>
      </rPr>
      <t>Nagykanizsa</t>
    </r>
    <r>
      <rPr>
        <sz val="12"/>
        <color theme="1"/>
        <rFont val="Times New Roman"/>
        <family val="1"/>
        <charset val="238"/>
      </rPr>
      <t>, Dr. Mező Ferenc Gimn.</t>
    </r>
  </si>
  <si>
    <r>
      <rPr>
        <b/>
        <sz val="12"/>
        <color theme="1"/>
        <rFont val="Times New Roman"/>
        <family val="1"/>
        <charset val="238"/>
      </rPr>
      <t>Balatonfűzfő</t>
    </r>
    <r>
      <rPr>
        <sz val="12"/>
        <color theme="1"/>
        <rFont val="Times New Roman"/>
        <family val="1"/>
        <charset val="238"/>
      </rPr>
      <t>, Öveges József Szakgimn.</t>
    </r>
  </si>
  <si>
    <r>
      <rPr>
        <b/>
        <sz val="12"/>
        <color theme="1"/>
        <rFont val="Times New Roman"/>
        <family val="1"/>
        <charset val="238"/>
      </rPr>
      <t>Körmendi</t>
    </r>
    <r>
      <rPr>
        <sz val="12"/>
        <color theme="1"/>
        <rFont val="Times New Roman"/>
        <family val="1"/>
        <charset val="238"/>
      </rPr>
      <t xml:space="preserve"> Kölcsey Ferenc Gimn.</t>
    </r>
  </si>
  <si>
    <r>
      <rPr>
        <b/>
        <sz val="12"/>
        <color theme="1"/>
        <rFont val="Times New Roman"/>
        <family val="1"/>
        <charset val="238"/>
      </rPr>
      <t>Dombóvári</t>
    </r>
    <r>
      <rPr>
        <sz val="12"/>
        <color theme="1"/>
        <rFont val="Times New Roman"/>
        <family val="1"/>
        <charset val="238"/>
      </rPr>
      <t xml:space="preserve"> Illyés Gyula Gimn.</t>
    </r>
  </si>
  <si>
    <r>
      <rPr>
        <b/>
        <sz val="12"/>
        <color theme="1"/>
        <rFont val="Times New Roman"/>
        <family val="1"/>
        <charset val="238"/>
      </rPr>
      <t>Keszthely,</t>
    </r>
    <r>
      <rPr>
        <sz val="12"/>
        <color theme="1"/>
        <rFont val="Times New Roman"/>
        <family val="1"/>
        <charset val="238"/>
      </rPr>
      <t xml:space="preserve"> Közgazdasági Szakgimn.</t>
    </r>
  </si>
  <si>
    <r>
      <rPr>
        <b/>
        <sz val="12"/>
        <color theme="1"/>
        <rFont val="Times New Roman"/>
        <family val="1"/>
        <charset val="238"/>
      </rPr>
      <t xml:space="preserve">Bonyhád, </t>
    </r>
    <r>
      <rPr>
        <sz val="12"/>
        <color theme="1"/>
        <rFont val="Times New Roman"/>
        <family val="1"/>
        <charset val="238"/>
      </rPr>
      <t>Perczel Mór Szakk. Isk.</t>
    </r>
  </si>
  <si>
    <r>
      <rPr>
        <b/>
        <sz val="12"/>
        <color theme="1"/>
        <rFont val="Times New Roman"/>
        <family val="1"/>
        <charset val="238"/>
      </rPr>
      <t xml:space="preserve">Szombathelyi </t>
    </r>
    <r>
      <rPr>
        <sz val="12"/>
        <color theme="1"/>
        <rFont val="Times New Roman"/>
        <family val="1"/>
        <charset val="238"/>
      </rPr>
      <t>Nagy Lajos Gimn.</t>
    </r>
  </si>
  <si>
    <t>Mező Ferenc Szellemi Diákolimpia OED</t>
  </si>
  <si>
    <t>III-IV. korcsoport</t>
  </si>
  <si>
    <t>Monor, 2018. február 24.</t>
  </si>
  <si>
    <t>Hely</t>
  </si>
  <si>
    <t>Asztal-szám</t>
  </si>
  <si>
    <t>1. feladat</t>
  </si>
  <si>
    <t>2. feladat</t>
  </si>
  <si>
    <t>3. feladat</t>
  </si>
  <si>
    <t>4. feladat</t>
  </si>
  <si>
    <t>5. feladat</t>
  </si>
  <si>
    <t>6. feladat</t>
  </si>
  <si>
    <t>7. feladat</t>
  </si>
  <si>
    <t>8. feladat</t>
  </si>
  <si>
    <t>Összesen</t>
  </si>
  <si>
    <r>
      <t xml:space="preserve">Monor </t>
    </r>
    <r>
      <rPr>
        <sz val="14"/>
        <rFont val="Arial CE"/>
        <charset val="238"/>
      </rPr>
      <t>József Attila Gimnázium és Közgazdasági Szakgimnázium</t>
    </r>
  </si>
  <si>
    <r>
      <t xml:space="preserve">Kaszaper </t>
    </r>
    <r>
      <rPr>
        <sz val="14"/>
        <rFont val="Arial CE"/>
        <charset val="238"/>
      </rPr>
      <t>Mátyás Király Katolikus Általános Iskola és Óvoda</t>
    </r>
  </si>
  <si>
    <r>
      <t xml:space="preserve">Nógrád </t>
    </r>
    <r>
      <rPr>
        <sz val="14"/>
        <rFont val="Arial CE"/>
        <charset val="238"/>
      </rPr>
      <t>Hesz Mihály Általános Iskola</t>
    </r>
  </si>
  <si>
    <r>
      <t xml:space="preserve">Albertirsa </t>
    </r>
    <r>
      <rPr>
        <sz val="14"/>
        <rFont val="Arial CE"/>
        <charset val="238"/>
      </rPr>
      <t>Magyarok Nagyasszonya Római Katolikus Általános Iskola</t>
    </r>
  </si>
  <si>
    <r>
      <t xml:space="preserve">Tiszaújvárosi </t>
    </r>
    <r>
      <rPr>
        <sz val="14"/>
        <rFont val="Arial CE"/>
        <charset val="238"/>
      </rPr>
      <t>Hunyadi Mátyás Általános Iskola és Alapfokú Művészeti Iskola</t>
    </r>
  </si>
  <si>
    <r>
      <t xml:space="preserve">Szikszó </t>
    </r>
    <r>
      <rPr>
        <sz val="14"/>
        <rFont val="Arial CE"/>
        <charset val="238"/>
      </rPr>
      <t>Szent Márton Katolikus Gimnázium és Általános Iskola</t>
    </r>
  </si>
  <si>
    <r>
      <t xml:space="preserve">Ceglédi </t>
    </r>
    <r>
      <rPr>
        <sz val="14"/>
        <rFont val="Arial CE"/>
        <charset val="238"/>
      </rPr>
      <t>Táncsics Mihály Általános Iskola</t>
    </r>
  </si>
  <si>
    <r>
      <t xml:space="preserve">Püspökhatvani </t>
    </r>
    <r>
      <rPr>
        <sz val="14"/>
        <rFont val="Arial CE"/>
        <charset val="238"/>
      </rPr>
      <t>Bene József Általános Iskola</t>
    </r>
  </si>
  <si>
    <r>
      <t xml:space="preserve">Nyékládházi </t>
    </r>
    <r>
      <rPr>
        <sz val="14"/>
        <rFont val="Arial CE"/>
        <charset val="238"/>
      </rPr>
      <t>Kossuth Lajos Általános Iskola</t>
    </r>
  </si>
  <si>
    <r>
      <t>Hódmezővásárhely</t>
    </r>
    <r>
      <rPr>
        <sz val="14"/>
        <rFont val="Arial CE"/>
        <charset val="238"/>
      </rPr>
      <t>i</t>
    </r>
    <r>
      <rPr>
        <b/>
        <sz val="14"/>
        <rFont val="Arial CE"/>
        <charset val="238"/>
      </rPr>
      <t xml:space="preserve"> </t>
    </r>
    <r>
      <rPr>
        <sz val="14"/>
        <rFont val="Arial CE"/>
        <charset val="238"/>
      </rPr>
      <t>Szent István Általános Iskola</t>
    </r>
  </si>
  <si>
    <r>
      <t xml:space="preserve">Nagyoroszi </t>
    </r>
    <r>
      <rPr>
        <sz val="14"/>
        <rFont val="Arial CE"/>
        <charset val="238"/>
      </rPr>
      <t>Börzsöny Általános Iskola</t>
    </r>
  </si>
  <si>
    <r>
      <t xml:space="preserve">Kartali </t>
    </r>
    <r>
      <rPr>
        <sz val="14"/>
        <rFont val="Arial CE"/>
        <charset val="238"/>
      </rPr>
      <t>Könyves Kálmán Általános Iskola</t>
    </r>
  </si>
  <si>
    <t>V-VI. korcsoport</t>
  </si>
  <si>
    <t>Vác, 2019. február 23.</t>
  </si>
  <si>
    <t>10. feladat</t>
  </si>
  <si>
    <r>
      <t xml:space="preserve">Vác </t>
    </r>
    <r>
      <rPr>
        <sz val="14"/>
        <rFont val="Arial CE"/>
        <charset val="238"/>
      </rPr>
      <t>Váci SZC Boronkay György Műszaki Szakgimnáziuma és Gimnáziuma</t>
    </r>
  </si>
  <si>
    <r>
      <t xml:space="preserve">Miskolci </t>
    </r>
    <r>
      <rPr>
        <sz val="14"/>
        <rFont val="Arial CE"/>
        <charset val="238"/>
      </rPr>
      <t>SZC Kós Károly Építőipari Szakgimnáziuma</t>
    </r>
  </si>
  <si>
    <r>
      <t xml:space="preserve">Gödöllő </t>
    </r>
    <r>
      <rPr>
        <sz val="14"/>
        <rFont val="Arial CE"/>
        <charset val="238"/>
      </rPr>
      <t xml:space="preserve">Premontrei Szent Norbert Gimn., Egyházzenei Szakgimn., Alapf. Műv. Isk. </t>
    </r>
  </si>
  <si>
    <r>
      <t xml:space="preserve">Kazincbarcika </t>
    </r>
    <r>
      <rPr>
        <sz val="14"/>
        <rFont val="Arial CE"/>
        <charset val="238"/>
      </rPr>
      <t xml:space="preserve">Irinyi J. Ref. Okt. Közp. - Óvoda, Ált. Isk., Szakg., Szakközépiskola </t>
    </r>
  </si>
  <si>
    <r>
      <t xml:space="preserve">Budapest </t>
    </r>
    <r>
      <rPr>
        <sz val="14"/>
        <rFont val="Arial CE"/>
        <charset val="238"/>
      </rPr>
      <t>VI. Kerületi Kölcsey Ferenc Gimnázium</t>
    </r>
  </si>
  <si>
    <r>
      <t xml:space="preserve">Kisvárda </t>
    </r>
    <r>
      <rPr>
        <sz val="14"/>
        <rFont val="Arial CE"/>
        <charset val="238"/>
      </rPr>
      <t>Szent László Katolikus Gimn., Szakgimn., Ált. Isk., Kollégium és Óvoda</t>
    </r>
  </si>
  <si>
    <r>
      <t xml:space="preserve">Budapest </t>
    </r>
    <r>
      <rPr>
        <sz val="14"/>
        <rFont val="Arial CE"/>
        <charset val="238"/>
      </rPr>
      <t>V. Kerületi Eötvös József Gimnázium</t>
    </r>
  </si>
  <si>
    <r>
      <t xml:space="preserve">Kisvárdai </t>
    </r>
    <r>
      <rPr>
        <sz val="14"/>
        <rFont val="Arial CE"/>
        <charset val="238"/>
      </rPr>
      <t>Bessenyei György Gimnázium és Kollégium</t>
    </r>
  </si>
  <si>
    <r>
      <t xml:space="preserve">Nyíregyházi </t>
    </r>
    <r>
      <rPr>
        <sz val="14"/>
        <rFont val="Arial CE"/>
        <charset val="238"/>
      </rPr>
      <t>Evangélikus Kossuth Lajos Gimnázium</t>
    </r>
  </si>
  <si>
    <r>
      <t xml:space="preserve">Budapest </t>
    </r>
    <r>
      <rPr>
        <sz val="14"/>
        <rFont val="Arial CE"/>
        <charset val="238"/>
      </rPr>
      <t>Csanádi Árpád Sportiskola, Általános Iskola és Gimnázium</t>
    </r>
  </si>
  <si>
    <r>
      <t xml:space="preserve">Budapesti </t>
    </r>
    <r>
      <rPr>
        <sz val="14"/>
        <rFont val="Arial CE"/>
        <charset val="238"/>
      </rPr>
      <t>Komplex SZC Schulek Frigyes Két Tanítási Nyelvű Építőipari Szakgimn.</t>
    </r>
  </si>
  <si>
    <t>-</t>
  </si>
  <si>
    <r>
      <t xml:space="preserve">Budapesti </t>
    </r>
    <r>
      <rPr>
        <sz val="14"/>
        <rFont val="Arial CE"/>
        <charset val="238"/>
      </rPr>
      <t>Műszaki SZC Trefort Ágoston Két Tanítási Nyelvű Szakgimnáziuma</t>
    </r>
  </si>
  <si>
    <t>3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</si>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</sst>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trike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9"/>
      <name val="Arial CE"/>
      <charset val="238"/>
    </font>
    <font>
      <b/>
      <sz val="16"/>
      <color rgb="FFFF0000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2"/>
      <name val="Times New Roman"/>
      <family val="1"/>
      <charset val="238"/>
    </font>
    <font>
      <b/>
      <sz val="2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33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 wrapText="1"/>
    </xf>
    <xf numFmtId="0" fontId="19" fillId="7" borderId="37" xfId="0" applyFont="1" applyFill="1" applyBorder="1" applyAlignment="1" applyProtection="1">
      <alignment horizontal="center" vertical="center"/>
    </xf>
    <xf numFmtId="49" fontId="19" fillId="7" borderId="37" xfId="0" applyNumberFormat="1" applyFont="1" applyFill="1" applyBorder="1" applyAlignment="1">
      <alignment horizontal="center" vertical="center"/>
    </xf>
    <xf numFmtId="49" fontId="19" fillId="7" borderId="37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 applyProtection="1">
      <alignment horizontal="center" vertical="center"/>
      <protection locked="0"/>
    </xf>
    <xf numFmtId="0" fontId="24" fillId="6" borderId="15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3045-6185-4CDA-92B2-60DF94BE9690}">
  <dimension ref="A1:L11"/>
  <sheetViews>
    <sheetView tabSelected="1" zoomScaleNormal="100" workbookViewId="0">
      <selection activeCell="B18" sqref="B18"/>
    </sheetView>
  </sheetViews>
  <sheetFormatPr defaultRowHeight="14.4" x14ac:dyDescent="0.3"/>
  <cols>
    <col min="1" max="1" width="4.88671875" style="2" customWidth="1"/>
    <col min="2" max="2" width="40" style="2" bestFit="1" customWidth="1"/>
    <col min="3" max="10" width="8.6640625" style="2" bestFit="1" customWidth="1"/>
    <col min="11" max="11" width="14.109375" style="2" bestFit="1" customWidth="1"/>
    <col min="12" max="12" width="10.44140625" style="2" bestFit="1" customWidth="1"/>
  </cols>
  <sheetData>
    <row r="1" spans="1:12" ht="17.399999999999999" thickBot="1" x14ac:dyDescent="0.35">
      <c r="A1" s="24" t="s">
        <v>2</v>
      </c>
      <c r="B1" s="36" t="s">
        <v>3</v>
      </c>
      <c r="C1" s="37" t="s">
        <v>4</v>
      </c>
      <c r="D1" s="38" t="s">
        <v>5</v>
      </c>
      <c r="E1" s="38" t="s">
        <v>6</v>
      </c>
      <c r="F1" s="38" t="s">
        <v>7</v>
      </c>
      <c r="G1" s="38" t="s">
        <v>8</v>
      </c>
      <c r="H1" s="38" t="s">
        <v>9</v>
      </c>
      <c r="I1" s="38" t="s">
        <v>10</v>
      </c>
      <c r="J1" s="39" t="s">
        <v>11</v>
      </c>
      <c r="K1" s="40" t="s">
        <v>12</v>
      </c>
      <c r="L1" s="41" t="s">
        <v>21</v>
      </c>
    </row>
    <row r="2" spans="1:12" ht="27.6" x14ac:dyDescent="0.3">
      <c r="A2" s="25">
        <v>1</v>
      </c>
      <c r="B2" s="71" t="s">
        <v>23</v>
      </c>
      <c r="C2" s="10">
        <v>9</v>
      </c>
      <c r="D2" s="11">
        <v>23</v>
      </c>
      <c r="E2" s="11">
        <v>21</v>
      </c>
      <c r="F2" s="11">
        <v>20</v>
      </c>
      <c r="G2" s="11">
        <v>14</v>
      </c>
      <c r="H2" s="11">
        <v>12</v>
      </c>
      <c r="I2" s="11">
        <v>19</v>
      </c>
      <c r="J2" s="12">
        <v>11</v>
      </c>
      <c r="K2" s="13">
        <f>SUM(C2:J2)</f>
        <v>129</v>
      </c>
      <c r="L2" s="60" t="s">
        <v>17</v>
      </c>
    </row>
    <row r="3" spans="1:12" ht="27.6" x14ac:dyDescent="0.3">
      <c r="A3" s="26">
        <v>2</v>
      </c>
      <c r="B3" s="72" t="s">
        <v>24</v>
      </c>
      <c r="C3" s="14">
        <v>15</v>
      </c>
      <c r="D3" s="15">
        <v>24</v>
      </c>
      <c r="E3" s="15">
        <v>34</v>
      </c>
      <c r="F3" s="15">
        <v>24</v>
      </c>
      <c r="G3" s="15">
        <v>19</v>
      </c>
      <c r="H3" s="15">
        <v>12</v>
      </c>
      <c r="I3" s="15">
        <v>5</v>
      </c>
      <c r="J3" s="16">
        <v>4</v>
      </c>
      <c r="K3" s="13">
        <f t="shared" ref="K3:K10" si="0">SUM(C3:J3)</f>
        <v>137</v>
      </c>
      <c r="L3" s="34" t="s">
        <v>19</v>
      </c>
    </row>
    <row r="4" spans="1:12" ht="27.6" x14ac:dyDescent="0.3">
      <c r="A4" s="26">
        <v>3</v>
      </c>
      <c r="B4" s="72" t="s">
        <v>25</v>
      </c>
      <c r="C4" s="14">
        <v>10</v>
      </c>
      <c r="D4" s="15">
        <v>22</v>
      </c>
      <c r="E4" s="15">
        <v>20</v>
      </c>
      <c r="F4" s="15">
        <v>19</v>
      </c>
      <c r="G4" s="15">
        <v>8</v>
      </c>
      <c r="H4" s="15">
        <v>9</v>
      </c>
      <c r="I4" s="15">
        <v>12</v>
      </c>
      <c r="J4" s="16">
        <v>8</v>
      </c>
      <c r="K4" s="13">
        <f t="shared" si="0"/>
        <v>108</v>
      </c>
      <c r="L4" s="35" t="s">
        <v>15</v>
      </c>
    </row>
    <row r="5" spans="1:12" ht="27.6" x14ac:dyDescent="0.3">
      <c r="A5" s="26">
        <v>4</v>
      </c>
      <c r="B5" s="72" t="s">
        <v>26</v>
      </c>
      <c r="C5" s="14">
        <v>10</v>
      </c>
      <c r="D5" s="15">
        <v>4</v>
      </c>
      <c r="E5" s="15">
        <v>14</v>
      </c>
      <c r="F5" s="15">
        <v>18</v>
      </c>
      <c r="G5" s="15">
        <v>3</v>
      </c>
      <c r="H5" s="15">
        <v>5</v>
      </c>
      <c r="I5" s="15">
        <v>12</v>
      </c>
      <c r="J5" s="16">
        <v>5</v>
      </c>
      <c r="K5" s="13">
        <f t="shared" si="0"/>
        <v>71</v>
      </c>
      <c r="L5" s="32" t="s">
        <v>14</v>
      </c>
    </row>
    <row r="6" spans="1:12" ht="27.6" x14ac:dyDescent="0.3">
      <c r="A6" s="26">
        <v>5</v>
      </c>
      <c r="B6" s="72" t="s">
        <v>27</v>
      </c>
      <c r="C6" s="14">
        <v>10</v>
      </c>
      <c r="D6" s="15">
        <v>5</v>
      </c>
      <c r="E6" s="15">
        <v>3</v>
      </c>
      <c r="F6" s="15">
        <v>12</v>
      </c>
      <c r="G6" s="15">
        <v>7</v>
      </c>
      <c r="H6" s="15">
        <v>1</v>
      </c>
      <c r="I6" s="15">
        <v>1</v>
      </c>
      <c r="J6" s="16">
        <v>5</v>
      </c>
      <c r="K6" s="13">
        <f t="shared" si="0"/>
        <v>44</v>
      </c>
      <c r="L6" s="32" t="s">
        <v>22</v>
      </c>
    </row>
    <row r="7" spans="1:12" ht="27.6" x14ac:dyDescent="0.3">
      <c r="A7" s="26">
        <v>6</v>
      </c>
      <c r="B7" s="72" t="s">
        <v>28</v>
      </c>
      <c r="C7" s="14">
        <v>4</v>
      </c>
      <c r="D7" s="15">
        <v>6</v>
      </c>
      <c r="E7" s="15">
        <v>5</v>
      </c>
      <c r="F7" s="15">
        <v>10</v>
      </c>
      <c r="G7" s="15">
        <v>0</v>
      </c>
      <c r="H7" s="15">
        <v>2</v>
      </c>
      <c r="I7" s="15">
        <v>14</v>
      </c>
      <c r="J7" s="16">
        <v>3</v>
      </c>
      <c r="K7" s="13">
        <f t="shared" si="0"/>
        <v>44</v>
      </c>
      <c r="L7" s="32" t="s">
        <v>22</v>
      </c>
    </row>
    <row r="8" spans="1:12" ht="27.6" x14ac:dyDescent="0.3">
      <c r="A8" s="26">
        <v>7</v>
      </c>
      <c r="B8" s="72" t="s">
        <v>29</v>
      </c>
      <c r="C8" s="14">
        <v>12</v>
      </c>
      <c r="D8" s="15">
        <v>24</v>
      </c>
      <c r="E8" s="15">
        <v>12</v>
      </c>
      <c r="F8" s="15">
        <v>25</v>
      </c>
      <c r="G8" s="15">
        <v>8</v>
      </c>
      <c r="H8" s="15">
        <v>11</v>
      </c>
      <c r="I8" s="15">
        <v>16</v>
      </c>
      <c r="J8" s="16">
        <v>17</v>
      </c>
      <c r="K8" s="13">
        <f t="shared" si="0"/>
        <v>125</v>
      </c>
      <c r="L8" s="35" t="s">
        <v>16</v>
      </c>
    </row>
    <row r="9" spans="1:12" ht="27.6" x14ac:dyDescent="0.3">
      <c r="A9" s="26">
        <v>8</v>
      </c>
      <c r="B9" s="72" t="s">
        <v>30</v>
      </c>
      <c r="C9" s="14">
        <v>11</v>
      </c>
      <c r="D9" s="15">
        <v>20</v>
      </c>
      <c r="E9" s="15">
        <v>22</v>
      </c>
      <c r="F9" s="15">
        <v>29</v>
      </c>
      <c r="G9" s="15">
        <v>14</v>
      </c>
      <c r="H9" s="15">
        <v>11</v>
      </c>
      <c r="I9" s="15">
        <v>21</v>
      </c>
      <c r="J9" s="16">
        <v>8</v>
      </c>
      <c r="K9" s="13">
        <f t="shared" si="0"/>
        <v>136</v>
      </c>
      <c r="L9" s="35" t="s">
        <v>18</v>
      </c>
    </row>
    <row r="10" spans="1:12" ht="28.2" thickBot="1" x14ac:dyDescent="0.35">
      <c r="A10" s="27">
        <v>9</v>
      </c>
      <c r="B10" s="74" t="s">
        <v>31</v>
      </c>
      <c r="C10" s="28">
        <v>12</v>
      </c>
      <c r="D10" s="29">
        <v>21</v>
      </c>
      <c r="E10" s="29">
        <v>29</v>
      </c>
      <c r="F10" s="29">
        <v>33</v>
      </c>
      <c r="G10" s="29">
        <v>19</v>
      </c>
      <c r="H10" s="29">
        <v>7</v>
      </c>
      <c r="I10" s="29">
        <v>22</v>
      </c>
      <c r="J10" s="30">
        <v>9</v>
      </c>
      <c r="K10" s="20">
        <f t="shared" si="0"/>
        <v>152</v>
      </c>
      <c r="L10" s="33" t="s">
        <v>20</v>
      </c>
    </row>
    <row r="11" spans="1:12" ht="21.6" thickBot="1" x14ac:dyDescent="0.35">
      <c r="A11" s="31"/>
      <c r="B11" s="75" t="s">
        <v>13</v>
      </c>
      <c r="C11" s="76">
        <v>28</v>
      </c>
      <c r="D11" s="76">
        <v>25</v>
      </c>
      <c r="E11" s="76">
        <v>35</v>
      </c>
      <c r="F11" s="76">
        <v>34</v>
      </c>
      <c r="G11" s="76">
        <v>22</v>
      </c>
      <c r="H11" s="76">
        <v>20</v>
      </c>
      <c r="I11" s="76">
        <v>30</v>
      </c>
      <c r="J11" s="77">
        <v>26</v>
      </c>
      <c r="K11" s="78">
        <f>SUM(C11:J11)</f>
        <v>220</v>
      </c>
      <c r="L11" s="3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69E1-BB5B-49C5-BF85-3A566855AD31}">
  <dimension ref="A1:L14"/>
  <sheetViews>
    <sheetView workbookViewId="0">
      <selection activeCell="G2" sqref="G2"/>
    </sheetView>
  </sheetViews>
  <sheetFormatPr defaultRowHeight="15.6" x14ac:dyDescent="0.3"/>
  <cols>
    <col min="1" max="1" width="6.44140625" style="57" customWidth="1"/>
    <col min="2" max="2" width="6" style="58" customWidth="1"/>
    <col min="3" max="3" width="50" style="57" customWidth="1"/>
    <col min="4" max="11" width="9.44140625" style="57" customWidth="1"/>
    <col min="12" max="12" width="10.44140625" style="57" customWidth="1"/>
  </cols>
  <sheetData>
    <row r="1" spans="1:12" ht="24" thickBot="1" x14ac:dyDescent="0.35">
      <c r="A1" s="42" t="s">
        <v>39</v>
      </c>
      <c r="B1" s="43"/>
      <c r="C1" s="44"/>
      <c r="D1" s="45" t="s">
        <v>40</v>
      </c>
      <c r="E1" s="44"/>
      <c r="F1" s="44"/>
      <c r="G1" s="45" t="s">
        <v>41</v>
      </c>
      <c r="H1" s="44"/>
      <c r="I1" s="44"/>
      <c r="J1" s="44"/>
      <c r="K1" s="44"/>
      <c r="L1" s="46"/>
    </row>
    <row r="2" spans="1:12" ht="24.6" thickBot="1" x14ac:dyDescent="0.35">
      <c r="A2" s="47" t="s">
        <v>42</v>
      </c>
      <c r="B2" s="48" t="s">
        <v>43</v>
      </c>
      <c r="C2" s="49" t="s">
        <v>3</v>
      </c>
      <c r="D2" s="49" t="s">
        <v>44</v>
      </c>
      <c r="E2" s="49" t="s">
        <v>45</v>
      </c>
      <c r="F2" s="49" t="s">
        <v>46</v>
      </c>
      <c r="G2" s="49" t="s">
        <v>47</v>
      </c>
      <c r="H2" s="49" t="s">
        <v>48</v>
      </c>
      <c r="I2" s="49" t="s">
        <v>49</v>
      </c>
      <c r="J2" s="49" t="s">
        <v>50</v>
      </c>
      <c r="K2" s="50" t="s">
        <v>51</v>
      </c>
      <c r="L2" s="59" t="s">
        <v>52</v>
      </c>
    </row>
    <row r="3" spans="1:12" ht="35.4" thickBot="1" x14ac:dyDescent="0.35">
      <c r="A3" s="51">
        <v>1</v>
      </c>
      <c r="B3" s="52">
        <v>10</v>
      </c>
      <c r="C3" s="53" t="s">
        <v>53</v>
      </c>
      <c r="D3" s="67">
        <v>12</v>
      </c>
      <c r="E3" s="67">
        <v>24</v>
      </c>
      <c r="F3" s="67">
        <v>28</v>
      </c>
      <c r="G3" s="67">
        <v>30</v>
      </c>
      <c r="H3" s="67">
        <v>10</v>
      </c>
      <c r="I3" s="67">
        <v>6</v>
      </c>
      <c r="J3" s="67">
        <v>21</v>
      </c>
      <c r="K3" s="67">
        <v>13</v>
      </c>
      <c r="L3" s="68">
        <f t="shared" ref="L3:L14" si="0">SUM(D3:K3)</f>
        <v>144</v>
      </c>
    </row>
    <row r="4" spans="1:12" ht="35.4" thickBot="1" x14ac:dyDescent="0.35">
      <c r="A4" s="54">
        <v>2</v>
      </c>
      <c r="B4" s="52">
        <v>9</v>
      </c>
      <c r="C4" s="53" t="s">
        <v>54</v>
      </c>
      <c r="D4" s="67">
        <v>9</v>
      </c>
      <c r="E4" s="67">
        <v>9</v>
      </c>
      <c r="F4" s="67">
        <v>22</v>
      </c>
      <c r="G4" s="67">
        <v>21</v>
      </c>
      <c r="H4" s="67">
        <v>12</v>
      </c>
      <c r="I4" s="67">
        <v>3</v>
      </c>
      <c r="J4" s="67">
        <v>9</v>
      </c>
      <c r="K4" s="67">
        <v>9</v>
      </c>
      <c r="L4" s="68">
        <f t="shared" si="0"/>
        <v>94</v>
      </c>
    </row>
    <row r="5" spans="1:12" ht="25.2" thickBot="1" x14ac:dyDescent="0.35">
      <c r="A5" s="55" t="s">
        <v>81</v>
      </c>
      <c r="B5" s="52">
        <v>1</v>
      </c>
      <c r="C5" s="53" t="s">
        <v>55</v>
      </c>
      <c r="D5" s="67">
        <v>8</v>
      </c>
      <c r="E5" s="67">
        <v>17</v>
      </c>
      <c r="F5" s="67">
        <v>12</v>
      </c>
      <c r="G5" s="67">
        <v>10</v>
      </c>
      <c r="H5" s="67">
        <v>8</v>
      </c>
      <c r="I5" s="67">
        <v>9</v>
      </c>
      <c r="J5" s="67">
        <v>21</v>
      </c>
      <c r="K5" s="67">
        <v>7</v>
      </c>
      <c r="L5" s="69">
        <f t="shared" si="0"/>
        <v>92</v>
      </c>
    </row>
    <row r="6" spans="1:12" ht="35.4" thickBot="1" x14ac:dyDescent="0.35">
      <c r="A6" s="51">
        <v>4</v>
      </c>
      <c r="B6" s="52">
        <v>7</v>
      </c>
      <c r="C6" s="53" t="s">
        <v>56</v>
      </c>
      <c r="D6" s="67">
        <v>8</v>
      </c>
      <c r="E6" s="67">
        <v>13</v>
      </c>
      <c r="F6" s="67">
        <v>2</v>
      </c>
      <c r="G6" s="67">
        <v>5</v>
      </c>
      <c r="H6" s="67">
        <v>5</v>
      </c>
      <c r="I6" s="67">
        <v>3</v>
      </c>
      <c r="J6" s="67">
        <v>17</v>
      </c>
      <c r="K6" s="67">
        <v>7</v>
      </c>
      <c r="L6" s="69">
        <f t="shared" si="0"/>
        <v>60</v>
      </c>
    </row>
    <row r="7" spans="1:12" ht="35.4" thickBot="1" x14ac:dyDescent="0.35">
      <c r="A7" s="54">
        <v>5</v>
      </c>
      <c r="B7" s="52">
        <v>4</v>
      </c>
      <c r="C7" s="53" t="s">
        <v>57</v>
      </c>
      <c r="D7" s="67">
        <v>3</v>
      </c>
      <c r="E7" s="67">
        <v>6</v>
      </c>
      <c r="F7" s="67">
        <v>9</v>
      </c>
      <c r="G7" s="67">
        <v>9</v>
      </c>
      <c r="H7" s="67">
        <v>11</v>
      </c>
      <c r="I7" s="67">
        <v>2</v>
      </c>
      <c r="J7" s="67">
        <v>4</v>
      </c>
      <c r="K7" s="67">
        <v>4</v>
      </c>
      <c r="L7" s="69">
        <f t="shared" si="0"/>
        <v>48</v>
      </c>
    </row>
    <row r="8" spans="1:12" ht="35.4" thickBot="1" x14ac:dyDescent="0.35">
      <c r="A8" s="51">
        <v>6</v>
      </c>
      <c r="B8" s="52">
        <v>3</v>
      </c>
      <c r="C8" s="53" t="s">
        <v>58</v>
      </c>
      <c r="D8" s="67">
        <v>8</v>
      </c>
      <c r="E8" s="67">
        <v>3</v>
      </c>
      <c r="F8" s="67">
        <v>13</v>
      </c>
      <c r="G8" s="67">
        <v>8</v>
      </c>
      <c r="H8" s="67">
        <v>0</v>
      </c>
      <c r="I8" s="67">
        <v>0</v>
      </c>
      <c r="J8" s="67">
        <v>8</v>
      </c>
      <c r="K8" s="67">
        <v>5</v>
      </c>
      <c r="L8" s="69">
        <f t="shared" si="0"/>
        <v>45</v>
      </c>
    </row>
    <row r="9" spans="1:12" ht="25.2" thickBot="1" x14ac:dyDescent="0.35">
      <c r="A9" s="56" t="s">
        <v>82</v>
      </c>
      <c r="B9" s="52">
        <v>2</v>
      </c>
      <c r="C9" s="53" t="s">
        <v>59</v>
      </c>
      <c r="D9" s="67">
        <v>8</v>
      </c>
      <c r="E9" s="67">
        <v>2</v>
      </c>
      <c r="F9" s="67">
        <v>5</v>
      </c>
      <c r="G9" s="67">
        <v>12</v>
      </c>
      <c r="H9" s="67">
        <v>2</v>
      </c>
      <c r="I9" s="67">
        <v>2</v>
      </c>
      <c r="J9" s="67">
        <v>6</v>
      </c>
      <c r="K9" s="67">
        <v>1</v>
      </c>
      <c r="L9" s="69">
        <f t="shared" si="0"/>
        <v>38</v>
      </c>
    </row>
    <row r="10" spans="1:12" ht="35.4" thickBot="1" x14ac:dyDescent="0.35">
      <c r="A10" s="55" t="s">
        <v>83</v>
      </c>
      <c r="B10" s="52">
        <v>11</v>
      </c>
      <c r="C10" s="53" t="s">
        <v>60</v>
      </c>
      <c r="D10" s="67">
        <v>5</v>
      </c>
      <c r="E10" s="67">
        <v>3</v>
      </c>
      <c r="F10" s="67">
        <v>2</v>
      </c>
      <c r="G10" s="67">
        <v>4</v>
      </c>
      <c r="H10" s="67">
        <v>3</v>
      </c>
      <c r="I10" s="67">
        <v>2</v>
      </c>
      <c r="J10" s="67">
        <v>12</v>
      </c>
      <c r="K10" s="67">
        <v>1</v>
      </c>
      <c r="L10" s="69">
        <f t="shared" si="0"/>
        <v>32</v>
      </c>
    </row>
    <row r="11" spans="1:12" ht="35.4" thickBot="1" x14ac:dyDescent="0.35">
      <c r="A11" s="54">
        <v>9</v>
      </c>
      <c r="B11" s="52">
        <v>8</v>
      </c>
      <c r="C11" s="53" t="s">
        <v>61</v>
      </c>
      <c r="D11" s="67">
        <v>2</v>
      </c>
      <c r="E11" s="67">
        <v>3</v>
      </c>
      <c r="F11" s="67">
        <v>2</v>
      </c>
      <c r="G11" s="67">
        <v>3</v>
      </c>
      <c r="H11" s="67">
        <v>2</v>
      </c>
      <c r="I11" s="67">
        <v>0</v>
      </c>
      <c r="J11" s="67">
        <v>13</v>
      </c>
      <c r="K11" s="67">
        <v>6</v>
      </c>
      <c r="L11" s="69">
        <f t="shared" si="0"/>
        <v>31</v>
      </c>
    </row>
    <row r="12" spans="1:12" ht="35.4" thickBot="1" x14ac:dyDescent="0.35">
      <c r="A12" s="51">
        <v>10</v>
      </c>
      <c r="B12" s="52">
        <v>12</v>
      </c>
      <c r="C12" s="53" t="s">
        <v>62</v>
      </c>
      <c r="D12" s="67">
        <v>6</v>
      </c>
      <c r="E12" s="67">
        <v>2</v>
      </c>
      <c r="F12" s="67">
        <v>5</v>
      </c>
      <c r="G12" s="67">
        <v>3</v>
      </c>
      <c r="H12" s="67">
        <v>1</v>
      </c>
      <c r="I12" s="67">
        <v>1</v>
      </c>
      <c r="J12" s="67">
        <v>2</v>
      </c>
      <c r="K12" s="67">
        <v>5</v>
      </c>
      <c r="L12" s="69">
        <f t="shared" si="0"/>
        <v>25</v>
      </c>
    </row>
    <row r="13" spans="1:12" ht="25.2" thickBot="1" x14ac:dyDescent="0.35">
      <c r="A13" s="51">
        <v>11</v>
      </c>
      <c r="B13" s="52">
        <v>5</v>
      </c>
      <c r="C13" s="53" t="s">
        <v>63</v>
      </c>
      <c r="D13" s="67">
        <v>3</v>
      </c>
      <c r="E13" s="67">
        <v>4</v>
      </c>
      <c r="F13" s="67">
        <v>2</v>
      </c>
      <c r="G13" s="67">
        <v>3</v>
      </c>
      <c r="H13" s="67">
        <v>3</v>
      </c>
      <c r="I13" s="67">
        <v>0</v>
      </c>
      <c r="J13" s="67">
        <v>5</v>
      </c>
      <c r="K13" s="67">
        <v>3</v>
      </c>
      <c r="L13" s="69">
        <f t="shared" si="0"/>
        <v>23</v>
      </c>
    </row>
    <row r="14" spans="1:12" ht="25.2" thickBot="1" x14ac:dyDescent="0.35">
      <c r="A14" s="54">
        <v>11</v>
      </c>
      <c r="B14" s="52">
        <v>6</v>
      </c>
      <c r="C14" s="53" t="s">
        <v>64</v>
      </c>
      <c r="D14" s="67">
        <v>2</v>
      </c>
      <c r="E14" s="67">
        <v>2</v>
      </c>
      <c r="F14" s="67">
        <v>4</v>
      </c>
      <c r="G14" s="67">
        <v>5</v>
      </c>
      <c r="H14" s="67">
        <v>3</v>
      </c>
      <c r="I14" s="67">
        <v>1</v>
      </c>
      <c r="J14" s="67">
        <v>6</v>
      </c>
      <c r="K14" s="67">
        <v>0</v>
      </c>
      <c r="L14" s="69">
        <f t="shared" si="0"/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zoomScaleNormal="100" workbookViewId="0">
      <selection activeCell="B14" sqref="B14"/>
    </sheetView>
  </sheetViews>
  <sheetFormatPr defaultColWidth="9.109375" defaultRowHeight="13.8" x14ac:dyDescent="0.3"/>
  <cols>
    <col min="1" max="1" width="4.5546875" style="2" customWidth="1"/>
    <col min="2" max="2" width="35.88671875" style="2" bestFit="1" customWidth="1"/>
    <col min="3" max="10" width="9.109375" style="2"/>
    <col min="11" max="11" width="12" style="2" bestFit="1" customWidth="1"/>
    <col min="12" max="16384" width="9.109375" style="2"/>
  </cols>
  <sheetData>
    <row r="1" spans="1:12" s="1" customFormat="1" ht="24.75" customHeight="1" thickBot="1" x14ac:dyDescent="0.35">
      <c r="A1" s="6" t="s">
        <v>2</v>
      </c>
      <c r="B1" s="36" t="s">
        <v>3</v>
      </c>
      <c r="C1" s="37" t="s">
        <v>4</v>
      </c>
      <c r="D1" s="38" t="s">
        <v>5</v>
      </c>
      <c r="E1" s="38" t="s">
        <v>6</v>
      </c>
      <c r="F1" s="38" t="s">
        <v>7</v>
      </c>
      <c r="G1" s="38" t="s">
        <v>8</v>
      </c>
      <c r="H1" s="38" t="s">
        <v>9</v>
      </c>
      <c r="I1" s="38" t="s">
        <v>10</v>
      </c>
      <c r="J1" s="39" t="s">
        <v>11</v>
      </c>
      <c r="K1" s="40" t="s">
        <v>12</v>
      </c>
      <c r="L1" s="40" t="s">
        <v>21</v>
      </c>
    </row>
    <row r="2" spans="1:12" ht="30" customHeight="1" x14ac:dyDescent="0.3">
      <c r="A2" s="5">
        <v>1</v>
      </c>
      <c r="B2" s="71" t="s">
        <v>32</v>
      </c>
      <c r="C2" s="10">
        <v>2</v>
      </c>
      <c r="D2" s="11">
        <v>16</v>
      </c>
      <c r="E2" s="11">
        <v>3</v>
      </c>
      <c r="F2" s="11">
        <v>0</v>
      </c>
      <c r="G2" s="11">
        <v>2</v>
      </c>
      <c r="H2" s="11">
        <v>9</v>
      </c>
      <c r="I2" s="11">
        <v>6</v>
      </c>
      <c r="J2" s="12">
        <v>6</v>
      </c>
      <c r="K2" s="13">
        <f>SUM(C2:J2)</f>
        <v>44</v>
      </c>
      <c r="L2" s="13" t="s">
        <v>16</v>
      </c>
    </row>
    <row r="3" spans="1:12" ht="30" customHeight="1" x14ac:dyDescent="0.3">
      <c r="A3" s="3">
        <v>2</v>
      </c>
      <c r="B3" s="72" t="s">
        <v>33</v>
      </c>
      <c r="C3" s="14">
        <v>1</v>
      </c>
      <c r="D3" s="15">
        <v>12</v>
      </c>
      <c r="E3" s="15">
        <v>0</v>
      </c>
      <c r="F3" s="15">
        <v>0</v>
      </c>
      <c r="G3" s="15">
        <v>1</v>
      </c>
      <c r="H3" s="15">
        <v>12</v>
      </c>
      <c r="I3" s="15">
        <v>5</v>
      </c>
      <c r="J3" s="16">
        <v>2</v>
      </c>
      <c r="K3" s="13">
        <f t="shared" ref="K3:K10" si="0">SUM(C3:J3)</f>
        <v>33</v>
      </c>
      <c r="L3" s="13" t="s">
        <v>15</v>
      </c>
    </row>
    <row r="4" spans="1:12" s="7" customFormat="1" ht="30" customHeight="1" x14ac:dyDescent="0.3">
      <c r="A4" s="3">
        <v>3</v>
      </c>
      <c r="B4" s="72" t="s">
        <v>34</v>
      </c>
      <c r="C4" s="14">
        <v>30</v>
      </c>
      <c r="D4" s="15">
        <v>32</v>
      </c>
      <c r="E4" s="15">
        <v>25</v>
      </c>
      <c r="F4" s="15">
        <v>21</v>
      </c>
      <c r="G4" s="15">
        <v>24</v>
      </c>
      <c r="H4" s="15">
        <v>46</v>
      </c>
      <c r="I4" s="15">
        <v>25</v>
      </c>
      <c r="J4" s="16">
        <v>25</v>
      </c>
      <c r="K4" s="13">
        <f t="shared" si="0"/>
        <v>228</v>
      </c>
      <c r="L4" s="22" t="s">
        <v>20</v>
      </c>
    </row>
    <row r="5" spans="1:12" ht="27" hidden="1" customHeight="1" x14ac:dyDescent="0.3">
      <c r="A5" s="3">
        <v>4</v>
      </c>
      <c r="B5" s="72" t="s">
        <v>1</v>
      </c>
      <c r="C5" s="14"/>
      <c r="D5" s="15"/>
      <c r="E5" s="15"/>
      <c r="F5" s="15"/>
      <c r="G5" s="15"/>
      <c r="H5" s="15"/>
      <c r="I5" s="15"/>
      <c r="J5" s="16"/>
      <c r="K5" s="13">
        <f t="shared" si="0"/>
        <v>0</v>
      </c>
      <c r="L5" s="22"/>
    </row>
    <row r="6" spans="1:12" ht="30" customHeight="1" x14ac:dyDescent="0.3">
      <c r="A6" s="3">
        <v>5</v>
      </c>
      <c r="B6" s="72" t="s">
        <v>35</v>
      </c>
      <c r="C6" s="14">
        <v>29</v>
      </c>
      <c r="D6" s="15">
        <v>31</v>
      </c>
      <c r="E6" s="15">
        <v>25</v>
      </c>
      <c r="F6" s="15">
        <v>20</v>
      </c>
      <c r="G6" s="15">
        <v>17</v>
      </c>
      <c r="H6" s="15">
        <v>33</v>
      </c>
      <c r="I6" s="15">
        <v>25</v>
      </c>
      <c r="J6" s="16">
        <v>25</v>
      </c>
      <c r="K6" s="13">
        <f t="shared" si="0"/>
        <v>205</v>
      </c>
      <c r="L6" s="22" t="s">
        <v>19</v>
      </c>
    </row>
    <row r="7" spans="1:12" ht="30" customHeight="1" x14ac:dyDescent="0.3">
      <c r="A7" s="3">
        <v>6</v>
      </c>
      <c r="B7" s="72" t="s">
        <v>36</v>
      </c>
      <c r="C7" s="14">
        <v>2</v>
      </c>
      <c r="D7" s="15">
        <v>8</v>
      </c>
      <c r="E7" s="15">
        <v>10</v>
      </c>
      <c r="F7" s="15">
        <v>0</v>
      </c>
      <c r="G7" s="15">
        <v>2</v>
      </c>
      <c r="H7" s="15">
        <v>7</v>
      </c>
      <c r="I7" s="15">
        <v>8</v>
      </c>
      <c r="J7" s="16">
        <v>13</v>
      </c>
      <c r="K7" s="13">
        <f t="shared" si="0"/>
        <v>50</v>
      </c>
      <c r="L7" s="13" t="s">
        <v>17</v>
      </c>
    </row>
    <row r="8" spans="1:12" ht="30" customHeight="1" x14ac:dyDescent="0.3">
      <c r="A8" s="3">
        <v>7</v>
      </c>
      <c r="B8" s="72" t="s">
        <v>37</v>
      </c>
      <c r="C8" s="14">
        <v>2</v>
      </c>
      <c r="D8" s="15">
        <v>0</v>
      </c>
      <c r="E8" s="15">
        <v>2</v>
      </c>
      <c r="F8" s="15">
        <v>0</v>
      </c>
      <c r="G8" s="15">
        <v>5</v>
      </c>
      <c r="H8" s="15">
        <v>1</v>
      </c>
      <c r="I8" s="15">
        <v>9</v>
      </c>
      <c r="J8" s="16">
        <v>4</v>
      </c>
      <c r="K8" s="13">
        <f t="shared" si="0"/>
        <v>23</v>
      </c>
      <c r="L8" s="13" t="s">
        <v>14</v>
      </c>
    </row>
    <row r="9" spans="1:12" ht="30" customHeight="1" thickBot="1" x14ac:dyDescent="0.35">
      <c r="A9" s="4">
        <v>8</v>
      </c>
      <c r="B9" s="73" t="s">
        <v>38</v>
      </c>
      <c r="C9" s="17">
        <v>15</v>
      </c>
      <c r="D9" s="18">
        <v>30</v>
      </c>
      <c r="E9" s="18">
        <v>25</v>
      </c>
      <c r="F9" s="18">
        <v>12</v>
      </c>
      <c r="G9" s="18">
        <v>9</v>
      </c>
      <c r="H9" s="18">
        <v>45</v>
      </c>
      <c r="I9" s="18">
        <v>22</v>
      </c>
      <c r="J9" s="19">
        <v>25</v>
      </c>
      <c r="K9" s="20">
        <f t="shared" si="0"/>
        <v>183</v>
      </c>
      <c r="L9" s="23" t="s">
        <v>18</v>
      </c>
    </row>
    <row r="10" spans="1:12" ht="24.75" hidden="1" customHeight="1" thickBot="1" x14ac:dyDescent="0.35">
      <c r="A10" s="8">
        <v>9</v>
      </c>
      <c r="B10" s="79" t="s">
        <v>0</v>
      </c>
      <c r="C10" s="80"/>
      <c r="D10" s="81"/>
      <c r="E10" s="81"/>
      <c r="F10" s="81"/>
      <c r="G10" s="81"/>
      <c r="H10" s="81"/>
      <c r="I10" s="81"/>
      <c r="J10" s="82"/>
      <c r="K10" s="83">
        <f t="shared" si="0"/>
        <v>0</v>
      </c>
    </row>
    <row r="11" spans="1:12" s="9" customFormat="1" ht="18.600000000000001" thickBot="1" x14ac:dyDescent="0.35">
      <c r="A11" s="21"/>
      <c r="B11" s="84" t="s">
        <v>13</v>
      </c>
      <c r="C11" s="85">
        <v>30</v>
      </c>
      <c r="D11" s="85">
        <v>32</v>
      </c>
      <c r="E11" s="85">
        <v>25</v>
      </c>
      <c r="F11" s="85">
        <v>21</v>
      </c>
      <c r="G11" s="85">
        <v>30</v>
      </c>
      <c r="H11" s="85">
        <v>46</v>
      </c>
      <c r="I11" s="85">
        <v>25</v>
      </c>
      <c r="J11" s="85">
        <v>25</v>
      </c>
      <c r="K11" s="86">
        <f>SUM(C11:J11)</f>
        <v>234</v>
      </c>
    </row>
  </sheetData>
  <sortState ref="A2:K10">
    <sortCondition ref="A2:A1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9B4E-4DDD-4FAA-9C8E-3551663B1F28}">
  <dimension ref="A1:N15"/>
  <sheetViews>
    <sheetView workbookViewId="0">
      <selection activeCell="D6" sqref="D6"/>
    </sheetView>
  </sheetViews>
  <sheetFormatPr defaultRowHeight="15.6" x14ac:dyDescent="0.3"/>
  <cols>
    <col min="1" max="1" width="6.44140625" style="57" customWidth="1"/>
    <col min="2" max="2" width="7.109375" style="58" customWidth="1"/>
    <col min="3" max="3" width="50" style="57" customWidth="1"/>
    <col min="4" max="11" width="9.44140625" style="57" customWidth="1"/>
    <col min="12" max="12" width="9.44140625" style="57" hidden="1" customWidth="1"/>
    <col min="13" max="13" width="10.44140625" style="57" hidden="1" customWidth="1"/>
    <col min="14" max="14" width="12.5546875" style="57" customWidth="1"/>
  </cols>
  <sheetData>
    <row r="1" spans="1:14" ht="24" thickBot="1" x14ac:dyDescent="0.35">
      <c r="A1" s="42" t="s">
        <v>39</v>
      </c>
      <c r="B1" s="43"/>
      <c r="C1" s="44"/>
      <c r="D1" s="45" t="s">
        <v>65</v>
      </c>
      <c r="E1" s="44"/>
      <c r="F1" s="44"/>
      <c r="G1" s="45" t="s">
        <v>66</v>
      </c>
      <c r="H1" s="44"/>
      <c r="I1" s="44"/>
      <c r="J1" s="44"/>
      <c r="K1" s="44"/>
      <c r="L1" s="44"/>
      <c r="M1" s="44"/>
      <c r="N1" s="46"/>
    </row>
    <row r="2" spans="1:14" ht="15" thickBot="1" x14ac:dyDescent="0.35">
      <c r="A2" s="62" t="s">
        <v>42</v>
      </c>
      <c r="B2" s="63"/>
      <c r="C2" s="61" t="s">
        <v>3</v>
      </c>
      <c r="D2" s="49" t="s">
        <v>44</v>
      </c>
      <c r="E2" s="49" t="s">
        <v>45</v>
      </c>
      <c r="F2" s="49" t="s">
        <v>46</v>
      </c>
      <c r="G2" s="49" t="s">
        <v>47</v>
      </c>
      <c r="H2" s="49" t="s">
        <v>48</v>
      </c>
      <c r="I2" s="49" t="s">
        <v>49</v>
      </c>
      <c r="J2" s="49" t="s">
        <v>50</v>
      </c>
      <c r="K2" s="49" t="s">
        <v>51</v>
      </c>
      <c r="L2" s="50"/>
      <c r="M2" s="50" t="s">
        <v>67</v>
      </c>
      <c r="N2" s="59" t="s">
        <v>52</v>
      </c>
    </row>
    <row r="3" spans="1:14" ht="35.4" thickBot="1" x14ac:dyDescent="0.35">
      <c r="A3" s="65">
        <v>1</v>
      </c>
      <c r="B3" s="66"/>
      <c r="C3" s="64" t="s">
        <v>53</v>
      </c>
      <c r="D3" s="67">
        <v>21</v>
      </c>
      <c r="E3" s="67">
        <v>32</v>
      </c>
      <c r="F3" s="67">
        <v>25</v>
      </c>
      <c r="G3" s="67">
        <v>16</v>
      </c>
      <c r="H3" s="67">
        <v>21</v>
      </c>
      <c r="I3" s="67">
        <v>43</v>
      </c>
      <c r="J3" s="67">
        <v>25</v>
      </c>
      <c r="K3" s="67">
        <v>25</v>
      </c>
      <c r="L3" s="67"/>
      <c r="M3" s="67"/>
      <c r="N3" s="68">
        <f t="shared" ref="N3:N15" si="0">SUM(D3:M3)</f>
        <v>208</v>
      </c>
    </row>
    <row r="4" spans="1:14" ht="35.4" thickBot="1" x14ac:dyDescent="0.35">
      <c r="A4" s="65">
        <v>2</v>
      </c>
      <c r="B4" s="66"/>
      <c r="C4" s="64" t="s">
        <v>68</v>
      </c>
      <c r="D4" s="67">
        <v>24</v>
      </c>
      <c r="E4" s="67">
        <v>32</v>
      </c>
      <c r="F4" s="67">
        <v>25</v>
      </c>
      <c r="G4" s="67">
        <v>16</v>
      </c>
      <c r="H4" s="67">
        <v>2</v>
      </c>
      <c r="I4" s="67">
        <v>46</v>
      </c>
      <c r="J4" s="67">
        <v>24</v>
      </c>
      <c r="K4" s="67">
        <v>24</v>
      </c>
      <c r="L4" s="67"/>
      <c r="M4" s="67"/>
      <c r="N4" s="68">
        <f t="shared" si="0"/>
        <v>193</v>
      </c>
    </row>
    <row r="5" spans="1:14" ht="35.4" thickBot="1" x14ac:dyDescent="0.35">
      <c r="A5" s="65">
        <v>3</v>
      </c>
      <c r="B5" s="66"/>
      <c r="C5" s="64" t="s">
        <v>69</v>
      </c>
      <c r="D5" s="67">
        <v>15</v>
      </c>
      <c r="E5" s="67">
        <v>16</v>
      </c>
      <c r="F5" s="67">
        <v>25</v>
      </c>
      <c r="G5" s="67">
        <v>14</v>
      </c>
      <c r="H5" s="67">
        <v>11</v>
      </c>
      <c r="I5" s="67">
        <v>36</v>
      </c>
      <c r="J5" s="67">
        <v>24</v>
      </c>
      <c r="K5" s="67">
        <v>24</v>
      </c>
      <c r="L5" s="67"/>
      <c r="M5" s="67"/>
      <c r="N5" s="70">
        <f t="shared" si="0"/>
        <v>165</v>
      </c>
    </row>
    <row r="6" spans="1:14" ht="35.4" thickBot="1" x14ac:dyDescent="0.35">
      <c r="A6" s="65">
        <v>4</v>
      </c>
      <c r="B6" s="66"/>
      <c r="C6" s="64" t="s">
        <v>70</v>
      </c>
      <c r="D6" s="67">
        <v>12</v>
      </c>
      <c r="E6" s="67">
        <v>32</v>
      </c>
      <c r="F6" s="67">
        <v>25</v>
      </c>
      <c r="G6" s="67">
        <v>5</v>
      </c>
      <c r="H6" s="67">
        <v>0</v>
      </c>
      <c r="I6" s="67">
        <v>43</v>
      </c>
      <c r="J6" s="67">
        <v>13</v>
      </c>
      <c r="K6" s="67">
        <v>25</v>
      </c>
      <c r="L6" s="67"/>
      <c r="M6" s="67"/>
      <c r="N6" s="70">
        <f t="shared" si="0"/>
        <v>155</v>
      </c>
    </row>
    <row r="7" spans="1:14" ht="35.4" thickBot="1" x14ac:dyDescent="0.35">
      <c r="A7" s="65">
        <v>5</v>
      </c>
      <c r="B7" s="66"/>
      <c r="C7" s="64" t="s">
        <v>71</v>
      </c>
      <c r="D7" s="67">
        <v>7</v>
      </c>
      <c r="E7" s="67">
        <v>30</v>
      </c>
      <c r="F7" s="67">
        <v>21</v>
      </c>
      <c r="G7" s="67">
        <v>11</v>
      </c>
      <c r="H7" s="67">
        <v>0</v>
      </c>
      <c r="I7" s="67">
        <v>38</v>
      </c>
      <c r="J7" s="67">
        <v>16</v>
      </c>
      <c r="K7" s="67">
        <v>17</v>
      </c>
      <c r="L7" s="67"/>
      <c r="M7" s="67"/>
      <c r="N7" s="70">
        <f t="shared" si="0"/>
        <v>140</v>
      </c>
    </row>
    <row r="8" spans="1:14" ht="35.4" thickBot="1" x14ac:dyDescent="0.35">
      <c r="A8" s="65">
        <v>6</v>
      </c>
      <c r="B8" s="66"/>
      <c r="C8" s="64" t="s">
        <v>72</v>
      </c>
      <c r="D8" s="67">
        <v>4</v>
      </c>
      <c r="E8" s="67">
        <v>24</v>
      </c>
      <c r="F8" s="67">
        <v>14</v>
      </c>
      <c r="G8" s="67">
        <v>9</v>
      </c>
      <c r="H8" s="67">
        <v>1</v>
      </c>
      <c r="I8" s="67">
        <v>46</v>
      </c>
      <c r="J8" s="67">
        <v>14</v>
      </c>
      <c r="K8" s="67">
        <v>17</v>
      </c>
      <c r="L8" s="67"/>
      <c r="M8" s="67"/>
      <c r="N8" s="69">
        <f t="shared" si="0"/>
        <v>129</v>
      </c>
    </row>
    <row r="9" spans="1:14" ht="35.4" thickBot="1" x14ac:dyDescent="0.35">
      <c r="A9" s="65">
        <v>7</v>
      </c>
      <c r="B9" s="66"/>
      <c r="C9" s="64" t="s">
        <v>73</v>
      </c>
      <c r="D9" s="67">
        <v>12</v>
      </c>
      <c r="E9" s="67">
        <v>16</v>
      </c>
      <c r="F9" s="67">
        <v>20</v>
      </c>
      <c r="G9" s="67">
        <v>11</v>
      </c>
      <c r="H9" s="67">
        <v>2</v>
      </c>
      <c r="I9" s="67">
        <v>21</v>
      </c>
      <c r="J9" s="67">
        <v>16</v>
      </c>
      <c r="K9" s="67">
        <v>22</v>
      </c>
      <c r="L9" s="67"/>
      <c r="M9" s="67"/>
      <c r="N9" s="69">
        <f t="shared" si="0"/>
        <v>120</v>
      </c>
    </row>
    <row r="10" spans="1:14" ht="35.4" thickBot="1" x14ac:dyDescent="0.35">
      <c r="A10" s="65">
        <v>8</v>
      </c>
      <c r="B10" s="66"/>
      <c r="C10" s="64" t="s">
        <v>74</v>
      </c>
      <c r="D10" s="67">
        <v>4</v>
      </c>
      <c r="E10" s="67">
        <v>17</v>
      </c>
      <c r="F10" s="67">
        <v>21</v>
      </c>
      <c r="G10" s="67">
        <v>13</v>
      </c>
      <c r="H10" s="67">
        <v>0</v>
      </c>
      <c r="I10" s="67">
        <v>27</v>
      </c>
      <c r="J10" s="67">
        <v>21</v>
      </c>
      <c r="K10" s="67">
        <v>15</v>
      </c>
      <c r="L10" s="67"/>
      <c r="M10" s="67"/>
      <c r="N10" s="69">
        <f t="shared" si="0"/>
        <v>118</v>
      </c>
    </row>
    <row r="11" spans="1:14" ht="35.4" thickBot="1" x14ac:dyDescent="0.35">
      <c r="A11" s="65">
        <v>9</v>
      </c>
      <c r="B11" s="66"/>
      <c r="C11" s="64" t="s">
        <v>75</v>
      </c>
      <c r="D11" s="67">
        <v>3</v>
      </c>
      <c r="E11" s="67">
        <v>30</v>
      </c>
      <c r="F11" s="67">
        <v>15</v>
      </c>
      <c r="G11" s="67">
        <v>1</v>
      </c>
      <c r="H11" s="67">
        <v>2</v>
      </c>
      <c r="I11" s="67">
        <v>46</v>
      </c>
      <c r="J11" s="67">
        <v>1</v>
      </c>
      <c r="K11" s="67">
        <v>7</v>
      </c>
      <c r="L11" s="67"/>
      <c r="M11" s="67"/>
      <c r="N11" s="69">
        <f t="shared" si="0"/>
        <v>105</v>
      </c>
    </row>
    <row r="12" spans="1:14" ht="35.4" thickBot="1" x14ac:dyDescent="0.35">
      <c r="A12" s="65">
        <v>10</v>
      </c>
      <c r="B12" s="66"/>
      <c r="C12" s="64" t="s">
        <v>76</v>
      </c>
      <c r="D12" s="67">
        <v>2</v>
      </c>
      <c r="E12" s="67">
        <v>17</v>
      </c>
      <c r="F12" s="67">
        <v>22</v>
      </c>
      <c r="G12" s="67">
        <v>0</v>
      </c>
      <c r="H12" s="67">
        <v>18</v>
      </c>
      <c r="I12" s="67">
        <v>17</v>
      </c>
      <c r="J12" s="67">
        <v>2</v>
      </c>
      <c r="K12" s="67">
        <v>8</v>
      </c>
      <c r="L12" s="67"/>
      <c r="M12" s="67"/>
      <c r="N12" s="69">
        <f t="shared" si="0"/>
        <v>86</v>
      </c>
    </row>
    <row r="13" spans="1:14" ht="35.4" thickBot="1" x14ac:dyDescent="0.35">
      <c r="A13" s="65">
        <v>11</v>
      </c>
      <c r="B13" s="66"/>
      <c r="C13" s="64" t="s">
        <v>77</v>
      </c>
      <c r="D13" s="67">
        <v>2</v>
      </c>
      <c r="E13" s="67">
        <v>11</v>
      </c>
      <c r="F13" s="67">
        <v>9</v>
      </c>
      <c r="G13" s="67">
        <v>0</v>
      </c>
      <c r="H13" s="67">
        <v>0</v>
      </c>
      <c r="I13" s="67">
        <v>10</v>
      </c>
      <c r="J13" s="67">
        <v>9</v>
      </c>
      <c r="K13" s="67">
        <v>3</v>
      </c>
      <c r="L13" s="67"/>
      <c r="M13" s="67"/>
      <c r="N13" s="69">
        <f t="shared" si="0"/>
        <v>44</v>
      </c>
    </row>
    <row r="14" spans="1:14" ht="35.4" thickBot="1" x14ac:dyDescent="0.35">
      <c r="A14" s="65">
        <v>12</v>
      </c>
      <c r="B14" s="66"/>
      <c r="C14" s="64" t="s">
        <v>78</v>
      </c>
      <c r="D14" s="67">
        <v>0</v>
      </c>
      <c r="E14" s="67">
        <v>0</v>
      </c>
      <c r="F14" s="67">
        <v>0</v>
      </c>
      <c r="G14" s="67">
        <v>0</v>
      </c>
      <c r="H14" s="67" t="s">
        <v>79</v>
      </c>
      <c r="I14" s="67" t="s">
        <v>79</v>
      </c>
      <c r="J14" s="67" t="s">
        <v>79</v>
      </c>
      <c r="K14" s="67" t="s">
        <v>79</v>
      </c>
      <c r="L14" s="67"/>
      <c r="M14" s="67"/>
      <c r="N14" s="69">
        <f t="shared" si="0"/>
        <v>0</v>
      </c>
    </row>
    <row r="15" spans="1:14" ht="35.4" thickBot="1" x14ac:dyDescent="0.35">
      <c r="A15" s="65">
        <v>13</v>
      </c>
      <c r="B15" s="66"/>
      <c r="C15" s="64" t="s">
        <v>80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9">
        <f t="shared" si="0"/>
        <v>0</v>
      </c>
    </row>
  </sheetData>
  <mergeCells count="14">
    <mergeCell ref="A14:B14"/>
    <mergeCell ref="A15:B15"/>
    <mergeCell ref="A8:B8"/>
    <mergeCell ref="A9:B9"/>
    <mergeCell ref="A10:B10"/>
    <mergeCell ref="A11:B11"/>
    <mergeCell ref="A12:B12"/>
    <mergeCell ref="A13:B13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III-IV.kcs ED Körmend</vt:lpstr>
      <vt:lpstr>III-IV.kcs ED Monor</vt:lpstr>
      <vt:lpstr>V-VI.kcs ED Körmend</vt:lpstr>
      <vt:lpstr>V-VI.kcs ED Vác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Dely Csaba</cp:lastModifiedBy>
  <dcterms:created xsi:type="dcterms:W3CDTF">2019-02-23T08:50:41Z</dcterms:created>
  <dcterms:modified xsi:type="dcterms:W3CDTF">2019-02-26T14:19:29Z</dcterms:modified>
</cp:coreProperties>
</file>