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1_SPORTÁGAK\Evezes\2019-2020\"/>
    </mc:Choice>
  </mc:AlternateContent>
  <xr:revisionPtr revIDLastSave="0" documentId="8_{883AE5FB-669F-4550-8939-3AFC2E7DDC79}" xr6:coauthVersionLast="44" xr6:coauthVersionMax="44" xr10:uidLastSave="{00000000-0000-0000-0000-000000000000}"/>
  <bookViews>
    <workbookView xWindow="-108" yWindow="-108" windowWidth="23256" windowHeight="12720" tabRatio="680" xr2:uid="{00000000-000D-0000-FFFF-FFFF00000000}"/>
  </bookViews>
  <sheets>
    <sheet name="JEGYZŐKÖNY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0" i="2" l="1"/>
  <c r="C599" i="2"/>
  <c r="C596" i="2"/>
  <c r="C584" i="2"/>
  <c r="C590" i="2"/>
  <c r="C587" i="2"/>
  <c r="C593" i="2"/>
  <c r="C543" i="2"/>
  <c r="C549" i="2"/>
  <c r="C537" i="2"/>
  <c r="C534" i="2"/>
  <c r="C540" i="2"/>
  <c r="C546" i="2"/>
  <c r="C512" i="2"/>
  <c r="C506" i="2"/>
  <c r="C500" i="2"/>
  <c r="C503" i="2"/>
  <c r="C509" i="2"/>
  <c r="C489" i="2"/>
  <c r="C483" i="2"/>
  <c r="C477" i="2"/>
  <c r="C486" i="2"/>
  <c r="C493" i="2"/>
  <c r="C466" i="2"/>
  <c r="C460" i="2"/>
  <c r="C457" i="2"/>
  <c r="C454" i="2"/>
  <c r="C469" i="2"/>
  <c r="C463" i="2"/>
  <c r="C417" i="2"/>
  <c r="C388" i="2"/>
  <c r="C394" i="2"/>
  <c r="C385" i="2"/>
  <c r="C391" i="2"/>
  <c r="C440" i="2"/>
  <c r="C437" i="2"/>
  <c r="C446" i="2"/>
  <c r="C434" i="2"/>
  <c r="C443" i="2"/>
  <c r="C519" i="2"/>
  <c r="C522" i="2"/>
  <c r="C568" i="2"/>
  <c r="C368" i="2"/>
  <c r="C371" i="2"/>
  <c r="C345" i="2"/>
  <c r="C348" i="2"/>
  <c r="C339" i="2"/>
  <c r="C192" i="2"/>
  <c r="C189" i="2"/>
  <c r="C198" i="2"/>
  <c r="C182" i="2"/>
  <c r="C195" i="2"/>
  <c r="C185" i="2"/>
  <c r="C162" i="2"/>
  <c r="C171" i="2"/>
  <c r="C174" i="2"/>
  <c r="C168" i="2"/>
  <c r="C159" i="2"/>
  <c r="C165" i="2"/>
  <c r="C139" i="2"/>
  <c r="C151" i="2"/>
  <c r="C148" i="2"/>
  <c r="C136" i="2"/>
  <c r="C145" i="2"/>
  <c r="C142" i="2"/>
  <c r="C620" i="2"/>
  <c r="C606" i="2"/>
  <c r="C610" i="2"/>
  <c r="C314" i="2"/>
  <c r="C320" i="2"/>
  <c r="C317" i="2"/>
  <c r="C323" i="2"/>
  <c r="C311" i="2"/>
  <c r="C326" i="2"/>
  <c r="C291" i="2"/>
  <c r="C303" i="2"/>
  <c r="C297" i="2"/>
  <c r="C294" i="2"/>
  <c r="C300" i="2"/>
  <c r="C574" i="2"/>
  <c r="C556" i="2"/>
  <c r="C283" i="2"/>
  <c r="C271" i="2"/>
  <c r="C280" i="2"/>
  <c r="C277" i="2"/>
  <c r="C274" i="2"/>
  <c r="C257" i="2"/>
  <c r="C260" i="2"/>
  <c r="C251" i="2"/>
  <c r="C263" i="2"/>
  <c r="C254" i="2"/>
  <c r="C240" i="2"/>
  <c r="C243" i="2"/>
  <c r="C234" i="2"/>
  <c r="C237" i="2"/>
  <c r="C231" i="2"/>
  <c r="C213" i="2"/>
  <c r="C219" i="2"/>
  <c r="C222" i="2"/>
  <c r="C216" i="2"/>
  <c r="C207" i="2"/>
  <c r="C210" i="2"/>
  <c r="C121" i="2"/>
  <c r="C127" i="2"/>
  <c r="C118" i="2"/>
  <c r="C115" i="2"/>
  <c r="C103" i="2"/>
  <c r="C94" i="2"/>
  <c r="C97" i="2"/>
  <c r="C100" i="2"/>
  <c r="C91" i="2"/>
  <c r="C79" i="2"/>
  <c r="C67" i="2"/>
  <c r="C73" i="2"/>
  <c r="C59" i="2"/>
  <c r="C56" i="2"/>
  <c r="C30" i="2"/>
  <c r="C36" i="2"/>
  <c r="C39" i="2"/>
  <c r="C16" i="2"/>
  <c r="C19" i="2"/>
  <c r="C13" i="2"/>
</calcChain>
</file>

<file path=xl/sharedStrings.xml><?xml version="1.0" encoding="utf-8"?>
<sst xmlns="http://schemas.openxmlformats.org/spreadsheetml/2006/main" count="1093" uniqueCount="509">
  <si>
    <t>Rajtszám</t>
  </si>
  <si>
    <t>Egyesület</t>
  </si>
  <si>
    <t>Csapat</t>
  </si>
  <si>
    <t>Név</t>
  </si>
  <si>
    <t>A</t>
  </si>
  <si>
    <t>1. előfutam</t>
  </si>
  <si>
    <t>B</t>
  </si>
  <si>
    <t>2. előfutam</t>
  </si>
  <si>
    <t>3. előfutam</t>
  </si>
  <si>
    <t>Bodó Bianka</t>
  </si>
  <si>
    <t>Mezei Zsombor</t>
  </si>
  <si>
    <t>Török Gergely</t>
  </si>
  <si>
    <t>Huszár Tamás</t>
  </si>
  <si>
    <t>4. előfutam</t>
  </si>
  <si>
    <t>Edző: Mácsik Miklós</t>
  </si>
  <si>
    <t>5. előfutam</t>
  </si>
  <si>
    <t>6. előfutam</t>
  </si>
  <si>
    <t>1000m</t>
  </si>
  <si>
    <t>2019.09.21</t>
  </si>
  <si>
    <t>2. nap</t>
  </si>
  <si>
    <t>Bukovics Réka</t>
  </si>
  <si>
    <t>Csongrádi Batsányi János Gimnázium és Kollégium</t>
  </si>
  <si>
    <t>Mosonmagyaróvári Kossuth Lajos Gimnázium</t>
  </si>
  <si>
    <t>Kálmán Dávid</t>
  </si>
  <si>
    <t>Válint Adél</t>
  </si>
  <si>
    <t>Bethlen Gábor Általános Iskola és Gimnázium</t>
  </si>
  <si>
    <t>Szegedi Tudományegyetem Gyakorló Gimnázium és Általános Iskola</t>
  </si>
  <si>
    <t>Váci SZC Boronkay György Műszaki Szakgimnáziuma és Gimnáziuma</t>
  </si>
  <si>
    <t>Chernel István Általános Iskola és Gimnázium</t>
  </si>
  <si>
    <t>Verseghy Ferenc Gimnázium</t>
  </si>
  <si>
    <t>Lukácsovics Enikő</t>
  </si>
  <si>
    <t>Lukácsovics Flóra</t>
  </si>
  <si>
    <t>Bagdi Zénó Zorán</t>
  </si>
  <si>
    <t>Kallai Berta Franciska</t>
  </si>
  <si>
    <t>Király Anna Piroska</t>
  </si>
  <si>
    <t>Lukács Patrik</t>
  </si>
  <si>
    <t>Gyetván István</t>
  </si>
  <si>
    <t>Igar Ádám Tibor</t>
  </si>
  <si>
    <t>Kiss Lara Blanka</t>
  </si>
  <si>
    <t>Bóka Sára</t>
  </si>
  <si>
    <t>Földesi Bence</t>
  </si>
  <si>
    <t>Laczkó András</t>
  </si>
  <si>
    <t>Fülöp Péter</t>
  </si>
  <si>
    <t>Juhász Sára Rebeka</t>
  </si>
  <si>
    <t>Pogány Ingrid</t>
  </si>
  <si>
    <t>Pintér Alexandra</t>
  </si>
  <si>
    <t>Duics Márk</t>
  </si>
  <si>
    <t>Testnevelő: Czéczei János</t>
  </si>
  <si>
    <t>Váci Juhász Gyula Általános Iskola</t>
  </si>
  <si>
    <t>Szilágyi Nóra</t>
  </si>
  <si>
    <t>Kispesti Erkel Ferenc Általános Iskola</t>
  </si>
  <si>
    <t>Győri Kölcsey Ferenc Általános Iskola</t>
  </si>
  <si>
    <t>Markó Diána</t>
  </si>
  <si>
    <t>Kalocsai Eperföldi Sportiskolai Általános Iskola</t>
  </si>
  <si>
    <t>Schmidt Ariella</t>
  </si>
  <si>
    <t>Park Utcai Katolikus Általános Iskola és Óvoda</t>
  </si>
  <si>
    <t>Békés Winternitz Panna Adria</t>
  </si>
  <si>
    <t>Mosonmagyaróvári Móra Ferenc Általános Iskola</t>
  </si>
  <si>
    <t>Demkó Janka</t>
  </si>
  <si>
    <t>Boldog Gizella Katolikus Általános Iskola és Óvoda</t>
  </si>
  <si>
    <t>Szántó Noé</t>
  </si>
  <si>
    <t>Kohl Anton Kevin</t>
  </si>
  <si>
    <t>Mohács Térségi Általános Iskola</t>
  </si>
  <si>
    <t>Kispesti Eötvös József Általános Iskola</t>
  </si>
  <si>
    <t>Csutorás Balázs</t>
  </si>
  <si>
    <t>Tóth Noel</t>
  </si>
  <si>
    <t>Budapest XXIII. Kerületi Grassalkovich Antal Általános Iskola</t>
  </si>
  <si>
    <t>Kup Barnabás Botond</t>
  </si>
  <si>
    <t>Kalocsai Fényi Gyula Általános Iskola</t>
  </si>
  <si>
    <t>Vörös Balázs Máté</t>
  </si>
  <si>
    <t>Nagy Bertalan</t>
  </si>
  <si>
    <t>Rezsnyák Rudolf Sebestyén</t>
  </si>
  <si>
    <t>Vukov Levente László</t>
  </si>
  <si>
    <t>Széchenyi István Egyetem Öveges Kálmán Gyakorló Általános Iskola</t>
  </si>
  <si>
    <t>Sallay Martin</t>
  </si>
  <si>
    <t>Piarista Gimnázium, Általános Iskola és Óvoda</t>
  </si>
  <si>
    <t>Kassai Úti Magyar-Angol Két Tanítási Nyelvű Általános Iskola</t>
  </si>
  <si>
    <t>Váci Waldorf Általános Iskola és Alapfokú Művészeti Iskola</t>
  </si>
  <si>
    <t>Alternatív Közgazdasági Gimnázium, Szakgimnázium és Általános Iskola</t>
  </si>
  <si>
    <t>Csehi Ágoston Benedek</t>
  </si>
  <si>
    <t>Pekker Péter</t>
  </si>
  <si>
    <t>Erdélyi András</t>
  </si>
  <si>
    <t>Iloskics Áron</t>
  </si>
  <si>
    <t>Piarista Gimnázium</t>
  </si>
  <si>
    <t>Babai Márton István</t>
  </si>
  <si>
    <t>Virág Horáció András</t>
  </si>
  <si>
    <t>Bozsó Botond</t>
  </si>
  <si>
    <t>Pálmai Ágoston</t>
  </si>
  <si>
    <t>Demkó Mátyás</t>
  </si>
  <si>
    <t>Hegedűs Ádám</t>
  </si>
  <si>
    <t>Kup Benedek Péter</t>
  </si>
  <si>
    <t>Tisza-parti Általános Iskola</t>
  </si>
  <si>
    <t>Horpácsy Kristóf Jakab</t>
  </si>
  <si>
    <t>Ambrus Márk</t>
  </si>
  <si>
    <t>Esztergomi Petőfi Sándor Általános Iskola</t>
  </si>
  <si>
    <t>Csákvári Bence</t>
  </si>
  <si>
    <t>Csákvári Máté</t>
  </si>
  <si>
    <t>Ujhelyi Mátyás</t>
  </si>
  <si>
    <t>Rókusi Általános Iskola</t>
  </si>
  <si>
    <t>Szierer Balázs</t>
  </si>
  <si>
    <t>Tiszaparti Római Katolikus Általános Iskola és Gimnázium</t>
  </si>
  <si>
    <t>Testnevelő: Nagy András</t>
  </si>
  <si>
    <t>Székesfehérvári Vasvári Pál Gimnázium</t>
  </si>
  <si>
    <t>Szegedi Radnóti Miklós Kísérleti Gimnázium</t>
  </si>
  <si>
    <t>Hajdú Márton Zsigmond</t>
  </si>
  <si>
    <t>Szegedi Gregor József Általános Iskola</t>
  </si>
  <si>
    <t>Vörös Bálint Csaba</t>
  </si>
  <si>
    <t>Szegedi Madách Imre Magyar-Angol Két Tanítási Nyelvű Általános Iskola</t>
  </si>
  <si>
    <t>Pálka Bálint</t>
  </si>
  <si>
    <t>Boros Áron</t>
  </si>
  <si>
    <t>Székesfehérvári Teleki Blanka Gimnázium és Általános Iskola</t>
  </si>
  <si>
    <t>Varga Patrik Benedek</t>
  </si>
  <si>
    <t>Péterfy Sándor Evangélikus Gimnázium, Általános Iskola, Óvoda és Kollégium</t>
  </si>
  <si>
    <t>Preussberger Nóra</t>
  </si>
  <si>
    <t>Karácsonyi Réka</t>
  </si>
  <si>
    <t>Szolnoki Széchenyi István Gimnázium</t>
  </si>
  <si>
    <t>Balog Zsombor</t>
  </si>
  <si>
    <t>Kalocsai Szent István Gimnázium</t>
  </si>
  <si>
    <t>Althammer István</t>
  </si>
  <si>
    <t>Győri SZC Bercsényi Miklós Közlekedési és Sportiskolai Szakgimnáziuma és Szakközépiskolája</t>
  </si>
  <si>
    <t>Nagy Dávid Attila</t>
  </si>
  <si>
    <t>Farsang Dorka Lenke</t>
  </si>
  <si>
    <t>Czuczor Gergely Bencés Gimnázium és Kollégium</t>
  </si>
  <si>
    <t>Vaday Katalin</t>
  </si>
  <si>
    <t>Czapáry-Martincsevics Klára Elvira</t>
  </si>
  <si>
    <t>Gottlieb Rebeka</t>
  </si>
  <si>
    <t>Karácsonyi Nóra</t>
  </si>
  <si>
    <t>Hódmezővásárhelyi SZC Boros Sámuel Szakgimnáziuma és Szakközépiskolája</t>
  </si>
  <si>
    <t>Donka Berta</t>
  </si>
  <si>
    <t>Sebők Lilla Rózsa</t>
  </si>
  <si>
    <t>Testnevelő: Jánosi István</t>
  </si>
  <si>
    <t>Váci SZC I. Géza Király Közgazdasági Szakgimnáziuma</t>
  </si>
  <si>
    <t>Harsányi Orsolya</t>
  </si>
  <si>
    <t>Harsányi Viktória</t>
  </si>
  <si>
    <t>Budapesti Fazekas Mihály Gyakorló Általános Iskola és Gimnázium</t>
  </si>
  <si>
    <t>Mondovics Zorka Judit</t>
  </si>
  <si>
    <t>Cservenák Szonja Zsófia</t>
  </si>
  <si>
    <t>Győri SZC Hild József Építőipari Szakgimnáziuma</t>
  </si>
  <si>
    <t>Kapitány Klarissza Kármen</t>
  </si>
  <si>
    <t>Szolnoki Szent-Györgyi Albert Általános Iskola</t>
  </si>
  <si>
    <t>Bukovics Rebeka</t>
  </si>
  <si>
    <t>Lőrincz Lara Csenge</t>
  </si>
  <si>
    <t>DO/13</t>
  </si>
  <si>
    <t>V. kcs. Fiú 1x</t>
  </si>
  <si>
    <t>Budapest Baptista Szakgimnázium, Gimnázium és Sportiskola</t>
  </si>
  <si>
    <t>Rózsavölgyi Viktor</t>
  </si>
  <si>
    <t>Testnevelő: Lövei László</t>
  </si>
  <si>
    <t>Kiss Bence Gábor</t>
  </si>
  <si>
    <t>Baár-Madas Református Gimnázium, Általános Iskola és Kollégium</t>
  </si>
  <si>
    <t>Sarkadi Nagy Nimród</t>
  </si>
  <si>
    <t>Testnevelő: Dobrosi  Márta</t>
  </si>
  <si>
    <t>Szegedi Tömörkény István Gimnázium és Művészeti Szakgimnázium</t>
  </si>
  <si>
    <t>Kovács Péter Miklós</t>
  </si>
  <si>
    <t>Testnevelő: Fekete Zoltán</t>
  </si>
  <si>
    <t>Kovács Sándor Marcell</t>
  </si>
  <si>
    <t>Schreiber Ádám</t>
  </si>
  <si>
    <t>Miskolczi Balázs</t>
  </si>
  <si>
    <t>Győri Szolgáltatási SZC Krúdy Gyula Gimnáziuma, Két Tanítási Nyelvű Középiskolája, Turisztikai és Vendéglátóipari Szakképző Iskolája</t>
  </si>
  <si>
    <t>Nagyszokolyai Áron</t>
  </si>
  <si>
    <t>Testnevelő: Földing Ottó</t>
  </si>
  <si>
    <t>Nagy Bálint Bendegúz</t>
  </si>
  <si>
    <t>Grenczer Georgina Krisztina</t>
  </si>
  <si>
    <t>Wagner Áron Zoltán</t>
  </si>
  <si>
    <t>Helesfai  Marcell</t>
  </si>
  <si>
    <t>Imre Tamás Pál</t>
  </si>
  <si>
    <t>Rózsa Bence</t>
  </si>
  <si>
    <t>Szűcs Zoltán</t>
  </si>
  <si>
    <t>Deák Téri Evangélikus Gimnázium</t>
  </si>
  <si>
    <t>Luczek Csongor</t>
  </si>
  <si>
    <t>Tabajdi Dénes</t>
  </si>
  <si>
    <t>Szent Margit Gimnázium</t>
  </si>
  <si>
    <t>Kiss Márk László</t>
  </si>
  <si>
    <t>Csepregi Csaba</t>
  </si>
  <si>
    <t>Kovacs Zoltán János</t>
  </si>
  <si>
    <t>Budapest XIII. Kerületi Berzsenyi Dániel Gimnázium</t>
  </si>
  <si>
    <t>Budai Gergely</t>
  </si>
  <si>
    <t>Sáfrán Ferenc Imre</t>
  </si>
  <si>
    <t>Budapest XX. Kerületi Nagy László Általános Iskola és Gimnázium</t>
  </si>
  <si>
    <t>Kovács Gergő Ferenc</t>
  </si>
  <si>
    <t>Tóth Éva</t>
  </si>
  <si>
    <t>Budapesti Gépészeti SZC Kossuth Lajos Két Tanítási Nyelvű Műszaki Szakgimnáziuma</t>
  </si>
  <si>
    <t>Andi Ábris</t>
  </si>
  <si>
    <t>Lőrincz András</t>
  </si>
  <si>
    <t>Forrás Waldorf Általános Iskola, Gimnázium és Alapfokú Művészeti Iskola</t>
  </si>
  <si>
    <t>Shah Amir</t>
  </si>
  <si>
    <t>Gáborfalvi László</t>
  </si>
  <si>
    <t>Szeged és Térsége Eötvös József Gimnázium, Általános Iskola</t>
  </si>
  <si>
    <t>Kósa András Balázs</t>
  </si>
  <si>
    <t>Farkas Zoltán</t>
  </si>
  <si>
    <t>Kanalas Dávid László</t>
  </si>
  <si>
    <t>Sári Gábor Zsigmond</t>
  </si>
  <si>
    <t>Lóczi Attila</t>
  </si>
  <si>
    <t>Gózon János</t>
  </si>
  <si>
    <t>Becsei Brigitta</t>
  </si>
  <si>
    <t>Dugonics András Piarista Gimnázium, Alapfokú Művészeti Iskola és Kollégium</t>
  </si>
  <si>
    <t>Szabó Zétény József</t>
  </si>
  <si>
    <t>Szabó Erzsébet</t>
  </si>
  <si>
    <t>Karolina Óvoda, Általános Iskola, Gimnázium, Alapfokú Művészeti Iskola és Kollégium</t>
  </si>
  <si>
    <t>Virág Benke Nimród</t>
  </si>
  <si>
    <t>Olasz Csaba</t>
  </si>
  <si>
    <t>Szegedi SZC Kőrösy József Közgazdasági Szakgimnáziuma</t>
  </si>
  <si>
    <t>Dézsi Levente Péter</t>
  </si>
  <si>
    <t>Balassa Judit</t>
  </si>
  <si>
    <t>Grozev Erik Plamenov</t>
  </si>
  <si>
    <t>Szabó-Orosz Zsuzsanna</t>
  </si>
  <si>
    <t>DO/15</t>
  </si>
  <si>
    <t>III. kcs. Fiú 2x</t>
  </si>
  <si>
    <t>Schwarzkopf  Tamás</t>
  </si>
  <si>
    <t>Bak Attila</t>
  </si>
  <si>
    <t>Czéczei János</t>
  </si>
  <si>
    <t>Auffenberg Antal</t>
  </si>
  <si>
    <t>III. kcs. Leány 1x</t>
  </si>
  <si>
    <t>DO/16</t>
  </si>
  <si>
    <t>DO/17</t>
  </si>
  <si>
    <t>Simon Lajosné</t>
  </si>
  <si>
    <t>Halas Panna</t>
  </si>
  <si>
    <t>Ritter  Ákos</t>
  </si>
  <si>
    <t>Svábhegyi Jókai Mór Általános Iskola és Német Nemzetiségi Általános Iskola</t>
  </si>
  <si>
    <t>Borsodi Csepke</t>
  </si>
  <si>
    <t>Várljainé Gálffy Andrea</t>
  </si>
  <si>
    <t>Gádor Általános Iskola</t>
  </si>
  <si>
    <t>Kulcsár Anna Zita</t>
  </si>
  <si>
    <t>Gyollainé Búzás Magdolna</t>
  </si>
  <si>
    <t>Mikula László</t>
  </si>
  <si>
    <t>Winternitz Arnold Ferenc</t>
  </si>
  <si>
    <t>Kiss Luca</t>
  </si>
  <si>
    <t>Edző: Rácz Milán</t>
  </si>
  <si>
    <t>Nagy András</t>
  </si>
  <si>
    <t>Pilinszky János Általános Iskola</t>
  </si>
  <si>
    <t>Rádai Bianka</t>
  </si>
  <si>
    <t>Horváth György</t>
  </si>
  <si>
    <t>Szeifert Éva</t>
  </si>
  <si>
    <t>Lakatos István</t>
  </si>
  <si>
    <t>Győri Móricz Zsigmond Általános Iskola</t>
  </si>
  <si>
    <t>Bartus Liána Borbála</t>
  </si>
  <si>
    <t>Tóth Csaba</t>
  </si>
  <si>
    <t>Gárdonyi Géza Általános Iskola</t>
  </si>
  <si>
    <t>Varga Virág</t>
  </si>
  <si>
    <t>Bernáth Gyula Attila</t>
  </si>
  <si>
    <t>Lisznyai Utcai Általános Iskola</t>
  </si>
  <si>
    <t>Vithalm Panna</t>
  </si>
  <si>
    <t>Bajdik István Kálmánné</t>
  </si>
  <si>
    <t>Sziebert Imre</t>
  </si>
  <si>
    <t>Budapesti Ward Mária Általános Iskola, Gimnázium és Zeneművészeti Szakgimnázium</t>
  </si>
  <si>
    <t>Skobrák Borbála Tímea</t>
  </si>
  <si>
    <t>Benczik Fanny</t>
  </si>
  <si>
    <t>Kisbajcsi Vörösmarty Mihály Általános Iskola és Alapfokú Művészeti Iskola</t>
  </si>
  <si>
    <t>Lukács Kitti Katalin</t>
  </si>
  <si>
    <t>Kissné Páder  Ildikó</t>
  </si>
  <si>
    <t>VI. kcs. Fiú 1x</t>
  </si>
  <si>
    <t>Jakab Péter</t>
  </si>
  <si>
    <t>Budapesti Gépészeti SZC Arany János Műszaki Szakgimnáziuma és Szakközépiskolája</t>
  </si>
  <si>
    <t>Pajor Krisztián Dávid</t>
  </si>
  <si>
    <t>Balog Orsolya</t>
  </si>
  <si>
    <t>Városmajori Gimnázium és Kós Károly Általános Iskola</t>
  </si>
  <si>
    <t>Kapócs Domonkos</t>
  </si>
  <si>
    <t>Kövesdi Péter</t>
  </si>
  <si>
    <t>Budapesti Komplex SZC Weiss Manfréd Szakgimnáziuma, Szakközépiskolája és Kollégiuma</t>
  </si>
  <si>
    <t>Marton Tamás</t>
  </si>
  <si>
    <t>Erdős András</t>
  </si>
  <si>
    <t>Huszák Béla</t>
  </si>
  <si>
    <t>Székesfehérvári SZC Jáky József Szakgimnáziuma és Szakközépiskolája</t>
  </si>
  <si>
    <t>Horváth Patrik Tamás</t>
  </si>
  <si>
    <t>Erdősi Ildikó</t>
  </si>
  <si>
    <t>Kertész Zsolt Ferenc</t>
  </si>
  <si>
    <t>Győri SZC Jedlik Ányos Gépipari és Informatikai Szakgimnáziuma, Szakközépiskolája és Kollégiuma</t>
  </si>
  <si>
    <t>Németh Bálint Ernő</t>
  </si>
  <si>
    <t>Turbék Ádám</t>
  </si>
  <si>
    <t>Benedek Ferenc Dávid</t>
  </si>
  <si>
    <t>Vincze Barna Benedek</t>
  </si>
  <si>
    <t>Bárdosi  István</t>
  </si>
  <si>
    <t>Halmainé Mészáros Éva</t>
  </si>
  <si>
    <t>DO/18</t>
  </si>
  <si>
    <t>VI. kcs. Leány 2x</t>
  </si>
  <si>
    <t>Jánosi István</t>
  </si>
  <si>
    <t>A versenyszám nem kerül megrendezésre.</t>
  </si>
  <si>
    <t>DO/19</t>
  </si>
  <si>
    <t>IV. kcs. Leány 4x+</t>
  </si>
  <si>
    <t>DO/14</t>
  </si>
  <si>
    <t>V.kcs Vegyes Túra 4x+</t>
  </si>
  <si>
    <t>DO/20</t>
  </si>
  <si>
    <t>V. kcs. Leány 2x</t>
  </si>
  <si>
    <t>Sáfrán Ferenc Imréné</t>
  </si>
  <si>
    <t>Czuczor Gergely Bencés Gimnázium és Kollégium B</t>
  </si>
  <si>
    <t>Kis Liza</t>
  </si>
  <si>
    <t>Simon Balázs</t>
  </si>
  <si>
    <t>Niedermüllerné Karcag Ildikó</t>
  </si>
  <si>
    <t>Bedő Zoltán</t>
  </si>
  <si>
    <t>Sallai Róbert</t>
  </si>
  <si>
    <t>Kapócs Júlia</t>
  </si>
  <si>
    <t>Antalné Popp Krisztina</t>
  </si>
  <si>
    <t>DO/21</t>
  </si>
  <si>
    <t>IV. kcs. Vegyes 4x+</t>
  </si>
  <si>
    <t>Kovács Anett</t>
  </si>
  <si>
    <t>Németh Hanna</t>
  </si>
  <si>
    <t>Babucsik Eszter</t>
  </si>
  <si>
    <t>Apród Péter Valér</t>
  </si>
  <si>
    <t>Temesi Krisztina Anna</t>
  </si>
  <si>
    <t>Jávor Péter</t>
  </si>
  <si>
    <t>Dombai Zsuzsanna Rozália</t>
  </si>
  <si>
    <t>Troszt Klaudia</t>
  </si>
  <si>
    <t>Schiszler Ádám</t>
  </si>
  <si>
    <t>Kresz Jázmin</t>
  </si>
  <si>
    <t>DO/22</t>
  </si>
  <si>
    <t>IV. kcs. Fiú 2x</t>
  </si>
  <si>
    <t>Áldás Utcai Általános Iskola</t>
  </si>
  <si>
    <t>Dér Ágoston Andor</t>
  </si>
  <si>
    <t>Valent László</t>
  </si>
  <si>
    <t>Novák Judit Eleonóra</t>
  </si>
  <si>
    <t>Békásmegyeri Veres Péter Gimnázium</t>
  </si>
  <si>
    <t>Ablonczy Csanád</t>
  </si>
  <si>
    <t>Fodor István Vilmos</t>
  </si>
  <si>
    <t>Rőmer Ildikó</t>
  </si>
  <si>
    <t>Magyari Attila</t>
  </si>
  <si>
    <t>Szabó Tamás Mihály</t>
  </si>
  <si>
    <t>Szakács Zoltán</t>
  </si>
  <si>
    <t>Várhidi Levente</t>
  </si>
  <si>
    <t>Mészáros  Miklós</t>
  </si>
  <si>
    <t>Sier tamás</t>
  </si>
  <si>
    <t>Pollhammer Hunor</t>
  </si>
  <si>
    <t>Cséfalvay Attila</t>
  </si>
  <si>
    <t>Szeginé Szilas Annamária</t>
  </si>
  <si>
    <t>Vámosi Dániel</t>
  </si>
  <si>
    <t>DO/23</t>
  </si>
  <si>
    <t>V. kcs. Fiú 4x-</t>
  </si>
  <si>
    <t>Jedlik Ányos Gimnázium</t>
  </si>
  <si>
    <t>Fésü Gergő</t>
  </si>
  <si>
    <t>Fernandez-Kiss Dávid</t>
  </si>
  <si>
    <t>Gosztola Balázs</t>
  </si>
  <si>
    <t>Nagy Gergely Zoltán</t>
  </si>
  <si>
    <t>Lehota Krisztina</t>
  </si>
  <si>
    <t>DO/24</t>
  </si>
  <si>
    <t xml:space="preserve">V. kcs Vegyes Túra 2x+ </t>
  </si>
  <si>
    <t>Óbudai Gimnázium</t>
  </si>
  <si>
    <t>Tóth Benedek Máté</t>
  </si>
  <si>
    <t>Sárdi Mátyás</t>
  </si>
  <si>
    <t>Maticsek Lizett</t>
  </si>
  <si>
    <t>Mező Csaba</t>
  </si>
  <si>
    <t>Diákolimpia</t>
  </si>
  <si>
    <t>Haraszek Márton</t>
  </si>
  <si>
    <t>Temesi Dominik</t>
  </si>
  <si>
    <t>Mondok Erzsébet</t>
  </si>
  <si>
    <t>Boldog Gizella Katolikus Általános Iskola</t>
  </si>
  <si>
    <t>1. középfutam</t>
  </si>
  <si>
    <t>2. középfutam</t>
  </si>
  <si>
    <t>B döntő</t>
  </si>
  <si>
    <t>A döntő</t>
  </si>
  <si>
    <t>4:00.82</t>
  </si>
  <si>
    <t>4:01.75</t>
  </si>
  <si>
    <t>4:06.72</t>
  </si>
  <si>
    <t>4:09.46</t>
  </si>
  <si>
    <t>4:10.27</t>
  </si>
  <si>
    <t>Helyezés</t>
  </si>
  <si>
    <t>Pályabíró</t>
  </si>
  <si>
    <t>3:57.97</t>
  </si>
  <si>
    <t>4:00.29</t>
  </si>
  <si>
    <t>4:03.08</t>
  </si>
  <si>
    <t>4:15.29</t>
  </si>
  <si>
    <t>4:27.21</t>
  </si>
  <si>
    <t>Jenei Zsuzsa</t>
  </si>
  <si>
    <t>Onuska Gábor</t>
  </si>
  <si>
    <t>4:12.97</t>
  </si>
  <si>
    <t>4:24.94</t>
  </si>
  <si>
    <t>4:29.13</t>
  </si>
  <si>
    <t>4:48.52</t>
  </si>
  <si>
    <t>Bersényi Ágoston</t>
  </si>
  <si>
    <t>4:02.00</t>
  </si>
  <si>
    <t>4:04.82</t>
  </si>
  <si>
    <t>4:04.84</t>
  </si>
  <si>
    <t>4:40.37</t>
  </si>
  <si>
    <t>Tikviczki Natália</t>
  </si>
  <si>
    <t>4:14.13</t>
  </si>
  <si>
    <t>3:56.89</t>
  </si>
  <si>
    <t>3:58.30</t>
  </si>
  <si>
    <t>4:01.53</t>
  </si>
  <si>
    <t>4:12.10</t>
  </si>
  <si>
    <t>4:24.14</t>
  </si>
  <si>
    <t>4:30.93</t>
  </si>
  <si>
    <t>3:59.97</t>
  </si>
  <si>
    <t>4:02.79</t>
  </si>
  <si>
    <t>4:09.22</t>
  </si>
  <si>
    <t>4:14.30</t>
  </si>
  <si>
    <t>4:20.96</t>
  </si>
  <si>
    <t>4:35.66</t>
  </si>
  <si>
    <t>4:42.36</t>
  </si>
  <si>
    <t>4:46.29</t>
  </si>
  <si>
    <t>4:47.51</t>
  </si>
  <si>
    <t>5:12.56</t>
  </si>
  <si>
    <t>5:43.37</t>
  </si>
  <si>
    <t>5:58.70</t>
  </si>
  <si>
    <t>Szakács Bálint</t>
  </si>
  <si>
    <t>4:31.67</t>
  </si>
  <si>
    <t>4:52.15</t>
  </si>
  <si>
    <t>4:52.36</t>
  </si>
  <si>
    <t>4:55.17</t>
  </si>
  <si>
    <t>5:09.18</t>
  </si>
  <si>
    <t>5:28.61</t>
  </si>
  <si>
    <t>4:43.92</t>
  </si>
  <si>
    <t>4:57.51</t>
  </si>
  <si>
    <t>5:15.70</t>
  </si>
  <si>
    <t>5:16.49</t>
  </si>
  <si>
    <t>5:41.72</t>
  </si>
  <si>
    <t>6:37.64</t>
  </si>
  <si>
    <t>Tikvicki Natália</t>
  </si>
  <si>
    <t>3:47.92</t>
  </si>
  <si>
    <t>3:48.83</t>
  </si>
  <si>
    <t>3:51.28</t>
  </si>
  <si>
    <t>3:53.18</t>
  </si>
  <si>
    <t>3:56.87</t>
  </si>
  <si>
    <t>3:59.58</t>
  </si>
  <si>
    <t>3:52.33</t>
  </si>
  <si>
    <t>3:53.21</t>
  </si>
  <si>
    <t>3:55.28</t>
  </si>
  <si>
    <t>4:00.05</t>
  </si>
  <si>
    <t>4:03.37</t>
  </si>
  <si>
    <t>3:55.86</t>
  </si>
  <si>
    <t>3:57.84</t>
  </si>
  <si>
    <t>4:00.68</t>
  </si>
  <si>
    <t>4:06.41</t>
  </si>
  <si>
    <t>4:12.32</t>
  </si>
  <si>
    <t>4:06.33</t>
  </si>
  <si>
    <t>4:10.20</t>
  </si>
  <si>
    <t>4:11.61</t>
  </si>
  <si>
    <t>4:38.64</t>
  </si>
  <si>
    <t>4:50.19</t>
  </si>
  <si>
    <t>4:08.07</t>
  </si>
  <si>
    <t>4:17.39</t>
  </si>
  <si>
    <t>4:23.57</t>
  </si>
  <si>
    <t>4:34.83</t>
  </si>
  <si>
    <t>4:49.40</t>
  </si>
  <si>
    <t>3:50.71</t>
  </si>
  <si>
    <t>4:02.59</t>
  </si>
  <si>
    <t>4:10.30</t>
  </si>
  <si>
    <t>4:18.70</t>
  </si>
  <si>
    <t>4:31.70</t>
  </si>
  <si>
    <t>5:07.11</t>
  </si>
  <si>
    <t>KÖZÉPFUTAMOK</t>
  </si>
  <si>
    <t>3:46.53</t>
  </si>
  <si>
    <t>3:48.47</t>
  </si>
  <si>
    <t>3:49.53</t>
  </si>
  <si>
    <t>3:55.95</t>
  </si>
  <si>
    <t>3:56.13</t>
  </si>
  <si>
    <t>4:19.74</t>
  </si>
  <si>
    <t>3:44.22</t>
  </si>
  <si>
    <t>3:45.88</t>
  </si>
  <si>
    <t>3:48.02</t>
  </si>
  <si>
    <t>3:49.20</t>
  </si>
  <si>
    <t>3:50.17</t>
  </si>
  <si>
    <t>3:55.03</t>
  </si>
  <si>
    <t>DÖNTŐK</t>
  </si>
  <si>
    <t>3:48.48</t>
  </si>
  <si>
    <t>3:49.57</t>
  </si>
  <si>
    <t>3:50.79</t>
  </si>
  <si>
    <t>3:51.54</t>
  </si>
  <si>
    <t>3:52.91</t>
  </si>
  <si>
    <t>4:14.89</t>
  </si>
  <si>
    <t>3:40.41</t>
  </si>
  <si>
    <t>3:41.70</t>
  </si>
  <si>
    <t>3:42.98</t>
  </si>
  <si>
    <t>3:45.42</t>
  </si>
  <si>
    <t>3:46.54</t>
  </si>
  <si>
    <t>3:49.88</t>
  </si>
  <si>
    <t>Kup Katica</t>
  </si>
  <si>
    <t>Nagy Gábor</t>
  </si>
  <si>
    <t>4:23.43</t>
  </si>
  <si>
    <t>4:37.71</t>
  </si>
  <si>
    <t>4:48.77</t>
  </si>
  <si>
    <t>5:01.85</t>
  </si>
  <si>
    <t>5:19.01</t>
  </si>
  <si>
    <t>4:44.44</t>
  </si>
  <si>
    <t>4:54.26</t>
  </si>
  <si>
    <t>5:04.96</t>
  </si>
  <si>
    <t>5:10.02</t>
  </si>
  <si>
    <t>5:28.74</t>
  </si>
  <si>
    <t>Epervári Mónika</t>
  </si>
  <si>
    <t>4:33.50</t>
  </si>
  <si>
    <t>4:39.50</t>
  </si>
  <si>
    <t>4:41.02</t>
  </si>
  <si>
    <t>4:41.92</t>
  </si>
  <si>
    <t>4:52.92</t>
  </si>
  <si>
    <t>5:12.18</t>
  </si>
  <si>
    <t>3:47.38</t>
  </si>
  <si>
    <t>3:48.52</t>
  </si>
  <si>
    <t>3:56.00</t>
  </si>
  <si>
    <t>3:57.35</t>
  </si>
  <si>
    <t>3:58.01</t>
  </si>
  <si>
    <t>4:01.20</t>
  </si>
  <si>
    <t>4:07.12</t>
  </si>
  <si>
    <t>3:54.14</t>
  </si>
  <si>
    <t>3:56.85</t>
  </si>
  <si>
    <t>4:01.37</t>
  </si>
  <si>
    <t>4:03.52</t>
  </si>
  <si>
    <t>4:08.46</t>
  </si>
  <si>
    <t>4:11.45</t>
  </si>
  <si>
    <t>3:58.68</t>
  </si>
  <si>
    <t>4:05.66</t>
  </si>
  <si>
    <t>4:09.13</t>
  </si>
  <si>
    <t>4:10.12</t>
  </si>
  <si>
    <t>3:47.59</t>
  </si>
  <si>
    <t>3:51.38</t>
  </si>
  <si>
    <t>3:53.27</t>
  </si>
  <si>
    <t>3:58.35</t>
  </si>
  <si>
    <t>3:58.47</t>
  </si>
  <si>
    <t>4:13.03</t>
  </si>
  <si>
    <t>3:18.35</t>
  </si>
  <si>
    <t>3:22.01</t>
  </si>
  <si>
    <t>4:41.28</t>
  </si>
  <si>
    <t>eredménye törölve, nevezés hiánya miatt</t>
  </si>
  <si>
    <t>eredmény törölve, nevezés hiánya miatt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</si>
</sst>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trike/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2" borderId="0" xfId="0" applyFont="1" applyFill="1"/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20" fontId="2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5" fillId="0" borderId="2" xfId="0" applyFont="1" applyBorder="1"/>
    <xf numFmtId="49" fontId="3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20" fontId="2" fillId="0" borderId="1" xfId="0" applyNumberFormat="1" applyFont="1" applyBorder="1" applyAlignment="1">
      <alignment horizontal="right" vertical="top"/>
    </xf>
    <xf numFmtId="0" fontId="2" fillId="0" borderId="0" xfId="0" applyFont="1"/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8" fillId="0" borderId="2" xfId="0" applyFont="1" applyBorder="1"/>
    <xf numFmtId="0" fontId="3" fillId="3" borderId="0" xfId="0" applyFont="1" applyFill="1" applyAlignment="1">
      <alignment vertical="top"/>
    </xf>
    <xf numFmtId="0" fontId="7" fillId="3" borderId="0" xfId="0" applyFont="1" applyFill="1" applyAlignment="1">
      <alignment horizontal="right" vertical="top"/>
    </xf>
    <xf numFmtId="0" fontId="3" fillId="3" borderId="0" xfId="0" applyFont="1" applyFill="1"/>
    <xf numFmtId="0" fontId="6" fillId="3" borderId="0" xfId="0" applyFont="1" applyFill="1" applyAlignment="1">
      <alignment horizontal="right" vertical="top"/>
    </xf>
    <xf numFmtId="0" fontId="9" fillId="3" borderId="0" xfId="0" applyFont="1" applyFill="1" applyAlignment="1">
      <alignment vertical="top"/>
    </xf>
    <xf numFmtId="0" fontId="10" fillId="3" borderId="0" xfId="0" applyFont="1" applyFill="1" applyAlignment="1">
      <alignment horizontal="right" vertical="top"/>
    </xf>
    <xf numFmtId="0" fontId="9" fillId="3" borderId="0" xfId="0" applyFont="1" applyFill="1"/>
    <xf numFmtId="0" fontId="2" fillId="4" borderId="0" xfId="0" applyFont="1" applyFill="1" applyAlignment="1">
      <alignment horizontal="left" vertical="top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0" fontId="3" fillId="4" borderId="0" xfId="0" applyFont="1" applyFill="1"/>
  </cellXfs>
  <cellStyles count="2">
    <cellStyle name="Normá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3AA4-63E1-4C50-BC32-AA7AE83FEBC9}">
  <sheetPr>
    <tabColor rgb="FFFF0000"/>
    <pageSetUpPr fitToPage="1"/>
  </sheetPr>
  <dimension ref="A2:L623"/>
  <sheetViews>
    <sheetView tabSelected="1" topLeftCell="A546" workbookViewId="0">
      <selection activeCell="E565" sqref="E565"/>
    </sheetView>
  </sheetViews>
  <sheetFormatPr defaultColWidth="9.109375" defaultRowHeight="13.8" x14ac:dyDescent="0.3"/>
  <cols>
    <col min="1" max="1" width="10" style="5" customWidth="1"/>
    <col min="2" max="2" width="11.33203125" style="1" customWidth="1"/>
    <col min="3" max="3" width="35" style="14" customWidth="1"/>
    <col min="4" max="4" width="7" style="2" customWidth="1"/>
    <col min="5" max="5" width="25" style="3" customWidth="1"/>
    <col min="6" max="6" width="12" style="4" customWidth="1"/>
    <col min="7" max="8" width="9.109375" style="5"/>
    <col min="9" max="9" width="0" style="6" hidden="1" customWidth="1"/>
    <col min="10" max="16384" width="9.109375" style="5"/>
  </cols>
  <sheetData>
    <row r="2" spans="1:9" x14ac:dyDescent="0.3">
      <c r="A2" s="2" t="s">
        <v>338</v>
      </c>
    </row>
    <row r="4" spans="1:9" x14ac:dyDescent="0.3">
      <c r="A4" s="1" t="s">
        <v>18</v>
      </c>
      <c r="B4" s="7" t="s">
        <v>19</v>
      </c>
    </row>
    <row r="5" spans="1:9" x14ac:dyDescent="0.3">
      <c r="A5" s="1"/>
      <c r="B5" s="7"/>
    </row>
    <row r="6" spans="1:9" ht="14.4" thickBot="1" x14ac:dyDescent="0.35">
      <c r="A6" s="10" t="s">
        <v>142</v>
      </c>
      <c r="B6" s="10"/>
      <c r="C6" s="11" t="s">
        <v>143</v>
      </c>
      <c r="D6" s="12" t="s">
        <v>17</v>
      </c>
      <c r="E6" s="13"/>
      <c r="F6" s="24">
        <v>0.39930555555555558</v>
      </c>
    </row>
    <row r="7" spans="1:9" ht="15" thickTop="1" thickBot="1" x14ac:dyDescent="0.35">
      <c r="A7" s="15" t="s">
        <v>5</v>
      </c>
      <c r="B7" s="15"/>
      <c r="C7" s="16"/>
      <c r="D7" s="17"/>
      <c r="E7" s="18"/>
      <c r="F7" s="19"/>
    </row>
    <row r="8" spans="1:9" ht="14.4" thickTop="1" x14ac:dyDescent="0.3">
      <c r="A8" s="25" t="s">
        <v>352</v>
      </c>
      <c r="B8" s="1" t="s">
        <v>0</v>
      </c>
      <c r="C8" s="7" t="s">
        <v>1</v>
      </c>
      <c r="D8" s="2" t="s">
        <v>2</v>
      </c>
      <c r="E8" s="2" t="s">
        <v>3</v>
      </c>
    </row>
    <row r="9" spans="1:9" ht="27.6" x14ac:dyDescent="0.3">
      <c r="A9" s="1">
        <v>1</v>
      </c>
      <c r="B9" s="1">
        <v>1</v>
      </c>
      <c r="C9" s="7" t="s">
        <v>144</v>
      </c>
      <c r="D9" s="2" t="s">
        <v>4</v>
      </c>
      <c r="E9" s="3" t="s">
        <v>145</v>
      </c>
      <c r="F9" s="26" t="s">
        <v>347</v>
      </c>
    </row>
    <row r="10" spans="1:9" x14ac:dyDescent="0.3">
      <c r="A10" s="1"/>
      <c r="C10" s="20" t="s">
        <v>146</v>
      </c>
      <c r="F10" s="23"/>
    </row>
    <row r="11" spans="1:9" x14ac:dyDescent="0.3">
      <c r="A11" s="1"/>
      <c r="F11" s="23"/>
    </row>
    <row r="12" spans="1:9" ht="27.6" x14ac:dyDescent="0.3">
      <c r="A12" s="1">
        <v>2</v>
      </c>
      <c r="B12" s="1">
        <v>2</v>
      </c>
      <c r="C12" s="7" t="s">
        <v>183</v>
      </c>
      <c r="D12" s="2" t="s">
        <v>4</v>
      </c>
      <c r="E12" s="3" t="s">
        <v>184</v>
      </c>
      <c r="F12" s="27" t="s">
        <v>348</v>
      </c>
      <c r="I12" s="5" t="s">
        <v>185</v>
      </c>
    </row>
    <row r="13" spans="1:9" x14ac:dyDescent="0.3">
      <c r="A13" s="1"/>
      <c r="C13" s="20" t="str">
        <f>CONCATENATE("Testnevelő: ", I12)</f>
        <v>Testnevelő: Gáborfalvi László</v>
      </c>
      <c r="F13" s="23"/>
    </row>
    <row r="14" spans="1:9" x14ac:dyDescent="0.3">
      <c r="A14" s="1"/>
      <c r="F14" s="23"/>
    </row>
    <row r="15" spans="1:9" x14ac:dyDescent="0.3">
      <c r="A15" s="1">
        <v>3</v>
      </c>
      <c r="B15" s="1">
        <v>6</v>
      </c>
      <c r="C15" s="7" t="s">
        <v>91</v>
      </c>
      <c r="D15" s="2" t="s">
        <v>4</v>
      </c>
      <c r="E15" s="3" t="s">
        <v>92</v>
      </c>
      <c r="F15" s="27" t="s">
        <v>349</v>
      </c>
      <c r="I15" s="5" t="s">
        <v>189</v>
      </c>
    </row>
    <row r="16" spans="1:9" x14ac:dyDescent="0.3">
      <c r="A16" s="1"/>
      <c r="C16" s="20" t="str">
        <f>CONCATENATE("Testnevelő: ", I15)</f>
        <v>Testnevelő: Kanalas Dávid László</v>
      </c>
      <c r="F16" s="23"/>
    </row>
    <row r="17" spans="1:9" x14ac:dyDescent="0.3">
      <c r="A17" s="1"/>
      <c r="F17" s="23"/>
    </row>
    <row r="18" spans="1:9" x14ac:dyDescent="0.3">
      <c r="A18" s="1">
        <v>4</v>
      </c>
      <c r="B18" s="1">
        <v>4</v>
      </c>
      <c r="C18" s="7" t="s">
        <v>105</v>
      </c>
      <c r="D18" s="2" t="s">
        <v>4</v>
      </c>
      <c r="E18" s="3" t="s">
        <v>106</v>
      </c>
      <c r="F18" s="27" t="s">
        <v>350</v>
      </c>
      <c r="I18" s="5" t="s">
        <v>192</v>
      </c>
    </row>
    <row r="19" spans="1:9" x14ac:dyDescent="0.3">
      <c r="A19" s="1"/>
      <c r="C19" s="20" t="str">
        <f>CONCATENATE("Testnevelő: ", I18)</f>
        <v>Testnevelő: Gózon János</v>
      </c>
      <c r="F19" s="23"/>
    </row>
    <row r="20" spans="1:9" x14ac:dyDescent="0.3">
      <c r="A20" s="1"/>
      <c r="F20" s="23"/>
    </row>
    <row r="21" spans="1:9" ht="27.6" x14ac:dyDescent="0.3">
      <c r="A21" s="1">
        <v>5</v>
      </c>
      <c r="B21" s="1">
        <v>3</v>
      </c>
      <c r="C21" s="7" t="s">
        <v>151</v>
      </c>
      <c r="D21" s="2" t="s">
        <v>4</v>
      </c>
      <c r="E21" s="3" t="s">
        <v>152</v>
      </c>
      <c r="F21" s="23" t="s">
        <v>351</v>
      </c>
    </row>
    <row r="22" spans="1:9" x14ac:dyDescent="0.3">
      <c r="C22" s="20" t="s">
        <v>153</v>
      </c>
    </row>
    <row r="24" spans="1:9" x14ac:dyDescent="0.3">
      <c r="B24" s="1" t="s">
        <v>353</v>
      </c>
      <c r="C24" s="14" t="s">
        <v>359</v>
      </c>
    </row>
    <row r="26" spans="1:9" ht="14.4" thickBot="1" x14ac:dyDescent="0.35">
      <c r="A26" s="10" t="s">
        <v>142</v>
      </c>
      <c r="B26" s="10"/>
      <c r="C26" s="11" t="s">
        <v>143</v>
      </c>
      <c r="D26" s="12" t="s">
        <v>17</v>
      </c>
      <c r="E26" s="13"/>
      <c r="F26" s="24">
        <v>0.40277777777777773</v>
      </c>
    </row>
    <row r="27" spans="1:9" ht="15" thickTop="1" thickBot="1" x14ac:dyDescent="0.35">
      <c r="A27" s="15" t="s">
        <v>7</v>
      </c>
      <c r="B27" s="15"/>
      <c r="C27" s="16"/>
      <c r="D27" s="17"/>
      <c r="E27" s="18"/>
      <c r="F27" s="19"/>
    </row>
    <row r="28" spans="1:9" ht="14.4" thickTop="1" x14ac:dyDescent="0.3">
      <c r="A28" s="25" t="s">
        <v>352</v>
      </c>
      <c r="B28" s="1" t="s">
        <v>0</v>
      </c>
      <c r="C28" s="7" t="s">
        <v>1</v>
      </c>
      <c r="D28" s="2" t="s">
        <v>2</v>
      </c>
      <c r="E28" s="2" t="s">
        <v>3</v>
      </c>
    </row>
    <row r="29" spans="1:9" ht="27.6" x14ac:dyDescent="0.3">
      <c r="A29" s="1">
        <v>1</v>
      </c>
      <c r="B29" s="1">
        <v>12</v>
      </c>
      <c r="C29" s="7" t="s">
        <v>186</v>
      </c>
      <c r="D29" s="2" t="s">
        <v>4</v>
      </c>
      <c r="E29" s="3" t="s">
        <v>187</v>
      </c>
      <c r="F29" s="27" t="s">
        <v>354</v>
      </c>
      <c r="I29" s="5" t="s">
        <v>188</v>
      </c>
    </row>
    <row r="30" spans="1:9" x14ac:dyDescent="0.3">
      <c r="A30" s="1"/>
      <c r="C30" s="20" t="str">
        <f>CONCATENATE("Testnevelő: ", I29)</f>
        <v>Testnevelő: Farkas Zoltán</v>
      </c>
      <c r="F30" s="23"/>
    </row>
    <row r="31" spans="1:9" x14ac:dyDescent="0.3">
      <c r="A31" s="1"/>
      <c r="F31" s="23"/>
    </row>
    <row r="32" spans="1:9" ht="55.2" x14ac:dyDescent="0.3">
      <c r="A32" s="1">
        <v>2</v>
      </c>
      <c r="B32" s="1">
        <v>11</v>
      </c>
      <c r="C32" s="7" t="s">
        <v>157</v>
      </c>
      <c r="D32" s="2" t="s">
        <v>6</v>
      </c>
      <c r="E32" s="3" t="s">
        <v>160</v>
      </c>
      <c r="F32" s="27" t="s">
        <v>355</v>
      </c>
    </row>
    <row r="33" spans="1:9" x14ac:dyDescent="0.3">
      <c r="A33" s="1"/>
      <c r="C33" s="20" t="s">
        <v>159</v>
      </c>
      <c r="F33" s="23"/>
    </row>
    <row r="34" spans="1:9" x14ac:dyDescent="0.3">
      <c r="A34" s="1"/>
      <c r="F34" s="23"/>
    </row>
    <row r="35" spans="1:9" ht="41.4" x14ac:dyDescent="0.3">
      <c r="A35" s="1">
        <v>3</v>
      </c>
      <c r="B35" s="1">
        <v>10</v>
      </c>
      <c r="C35" s="7" t="s">
        <v>180</v>
      </c>
      <c r="D35" s="2" t="s">
        <v>4</v>
      </c>
      <c r="E35" s="3" t="s">
        <v>181</v>
      </c>
      <c r="F35" s="27" t="s">
        <v>356</v>
      </c>
      <c r="I35" s="5" t="s">
        <v>182</v>
      </c>
    </row>
    <row r="36" spans="1:9" x14ac:dyDescent="0.3">
      <c r="A36" s="1"/>
      <c r="C36" s="20" t="str">
        <f>CONCATENATE("Testnevelő: ", I35)</f>
        <v>Testnevelő: Lőrincz András</v>
      </c>
      <c r="F36" s="23"/>
    </row>
    <row r="37" spans="1:9" x14ac:dyDescent="0.3">
      <c r="A37" s="1"/>
      <c r="F37" s="23"/>
    </row>
    <row r="38" spans="1:9" x14ac:dyDescent="0.3">
      <c r="A38" s="1">
        <v>4</v>
      </c>
      <c r="B38" s="1">
        <v>8</v>
      </c>
      <c r="C38" s="7" t="s">
        <v>102</v>
      </c>
      <c r="D38" s="2" t="s">
        <v>4</v>
      </c>
      <c r="E38" s="3" t="s">
        <v>162</v>
      </c>
      <c r="F38" s="27" t="s">
        <v>357</v>
      </c>
      <c r="I38" s="5" t="s">
        <v>163</v>
      </c>
    </row>
    <row r="39" spans="1:9" x14ac:dyDescent="0.3">
      <c r="A39" s="1"/>
      <c r="C39" s="20" t="str">
        <f>CONCATENATE("Testnevelő: ", I38)</f>
        <v>Testnevelő: Helesfai  Marcell</v>
      </c>
      <c r="F39" s="23"/>
    </row>
    <row r="40" spans="1:9" x14ac:dyDescent="0.3">
      <c r="A40" s="1"/>
      <c r="F40" s="23"/>
    </row>
    <row r="41" spans="1:9" x14ac:dyDescent="0.3">
      <c r="A41" s="1">
        <v>5</v>
      </c>
      <c r="B41" s="1">
        <v>7</v>
      </c>
      <c r="C41" s="7" t="s">
        <v>115</v>
      </c>
      <c r="D41" s="2" t="s">
        <v>4</v>
      </c>
      <c r="E41" s="3" t="s">
        <v>116</v>
      </c>
      <c r="F41" s="27" t="s">
        <v>358</v>
      </c>
    </row>
    <row r="42" spans="1:9" x14ac:dyDescent="0.3">
      <c r="C42" s="20" t="s">
        <v>130</v>
      </c>
      <c r="F42" s="22"/>
    </row>
    <row r="43" spans="1:9" x14ac:dyDescent="0.3">
      <c r="C43" s="20"/>
      <c r="F43" s="22"/>
    </row>
    <row r="44" spans="1:9" x14ac:dyDescent="0.3">
      <c r="B44" s="1" t="s">
        <v>353</v>
      </c>
      <c r="C44" s="14" t="s">
        <v>360</v>
      </c>
      <c r="F44" s="22"/>
    </row>
    <row r="46" spans="1:9" ht="14.4" thickBot="1" x14ac:dyDescent="0.35">
      <c r="A46" s="10" t="s">
        <v>142</v>
      </c>
      <c r="B46" s="10"/>
      <c r="C46" s="11" t="s">
        <v>143</v>
      </c>
      <c r="D46" s="12" t="s">
        <v>17</v>
      </c>
      <c r="E46" s="13"/>
      <c r="F46" s="24">
        <v>0.4069444444444445</v>
      </c>
    </row>
    <row r="47" spans="1:9" ht="15" thickTop="1" thickBot="1" x14ac:dyDescent="0.35">
      <c r="A47" s="15" t="s">
        <v>8</v>
      </c>
      <c r="B47" s="15"/>
      <c r="C47" s="16"/>
      <c r="D47" s="17"/>
      <c r="E47" s="18"/>
      <c r="F47" s="19"/>
    </row>
    <row r="48" spans="1:9" ht="14.4" thickTop="1" x14ac:dyDescent="0.3">
      <c r="A48" s="25" t="s">
        <v>352</v>
      </c>
      <c r="B48" s="1" t="s">
        <v>0</v>
      </c>
      <c r="C48" s="7" t="s">
        <v>1</v>
      </c>
      <c r="D48" s="2" t="s">
        <v>2</v>
      </c>
      <c r="E48" s="2" t="s">
        <v>3</v>
      </c>
      <c r="F48" s="22"/>
    </row>
    <row r="49" spans="1:9" ht="27.6" x14ac:dyDescent="0.3">
      <c r="A49" s="1">
        <v>1</v>
      </c>
      <c r="B49" s="1">
        <v>13</v>
      </c>
      <c r="C49" s="7" t="s">
        <v>148</v>
      </c>
      <c r="D49" s="2" t="s">
        <v>4</v>
      </c>
      <c r="E49" s="3" t="s">
        <v>149</v>
      </c>
      <c r="F49" s="27" t="s">
        <v>361</v>
      </c>
    </row>
    <row r="50" spans="1:9" x14ac:dyDescent="0.3">
      <c r="A50" s="1"/>
      <c r="C50" s="20" t="s">
        <v>150</v>
      </c>
      <c r="F50" s="23"/>
    </row>
    <row r="51" spans="1:9" x14ac:dyDescent="0.3">
      <c r="A51" s="1"/>
      <c r="F51" s="23"/>
    </row>
    <row r="52" spans="1:9" ht="27.6" x14ac:dyDescent="0.3">
      <c r="A52" s="1">
        <v>2</v>
      </c>
      <c r="B52" s="1">
        <v>15</v>
      </c>
      <c r="C52" s="7" t="s">
        <v>144</v>
      </c>
      <c r="D52" s="2" t="s">
        <v>6</v>
      </c>
      <c r="E52" s="3" t="s">
        <v>147</v>
      </c>
      <c r="F52" s="27" t="s">
        <v>362</v>
      </c>
    </row>
    <row r="53" spans="1:9" x14ac:dyDescent="0.3">
      <c r="A53" s="1"/>
      <c r="C53" s="20" t="s">
        <v>146</v>
      </c>
      <c r="F53" s="23"/>
    </row>
    <row r="54" spans="1:9" x14ac:dyDescent="0.3">
      <c r="A54" s="1"/>
      <c r="F54" s="23"/>
    </row>
    <row r="55" spans="1:9" x14ac:dyDescent="0.3">
      <c r="A55" s="1">
        <v>3</v>
      </c>
      <c r="B55" s="1">
        <v>14</v>
      </c>
      <c r="C55" s="7" t="s">
        <v>98</v>
      </c>
      <c r="D55" s="2" t="s">
        <v>4</v>
      </c>
      <c r="E55" s="3" t="s">
        <v>99</v>
      </c>
      <c r="F55" s="27" t="s">
        <v>363</v>
      </c>
      <c r="I55" s="5" t="s">
        <v>190</v>
      </c>
    </row>
    <row r="56" spans="1:9" x14ac:dyDescent="0.3">
      <c r="A56" s="1"/>
      <c r="C56" s="20" t="str">
        <f>CONCATENATE("Testnevelő: ", I55)</f>
        <v>Testnevelő: Sári Gábor Zsigmond</v>
      </c>
      <c r="F56" s="23"/>
    </row>
    <row r="57" spans="1:9" x14ac:dyDescent="0.3">
      <c r="A57" s="1"/>
      <c r="F57" s="23"/>
    </row>
    <row r="58" spans="1:9" ht="27.6" x14ac:dyDescent="0.3">
      <c r="A58" s="1">
        <v>4</v>
      </c>
      <c r="B58" s="1">
        <v>17</v>
      </c>
      <c r="C58" s="7" t="s">
        <v>107</v>
      </c>
      <c r="D58" s="2" t="s">
        <v>4</v>
      </c>
      <c r="E58" s="3" t="s">
        <v>108</v>
      </c>
      <c r="F58" s="27" t="s">
        <v>364</v>
      </c>
      <c r="I58" s="5" t="s">
        <v>191</v>
      </c>
    </row>
    <row r="59" spans="1:9" x14ac:dyDescent="0.3">
      <c r="A59" s="1"/>
      <c r="C59" s="20" t="str">
        <f>CONCATENATE("Testnevelő: ", I58)</f>
        <v>Testnevelő: Lóczi Attila</v>
      </c>
      <c r="F59" s="22"/>
    </row>
    <row r="60" spans="1:9" x14ac:dyDescent="0.3">
      <c r="A60" s="1"/>
      <c r="C60" s="20"/>
      <c r="F60" s="22"/>
    </row>
    <row r="61" spans="1:9" x14ac:dyDescent="0.3">
      <c r="A61" s="1"/>
      <c r="B61" s="1" t="s">
        <v>353</v>
      </c>
      <c r="C61" s="14" t="s">
        <v>390</v>
      </c>
      <c r="F61" s="22"/>
    </row>
    <row r="62" spans="1:9" x14ac:dyDescent="0.3">
      <c r="F62" s="22"/>
    </row>
    <row r="63" spans="1:9" ht="14.4" thickBot="1" x14ac:dyDescent="0.35">
      <c r="A63" s="10" t="s">
        <v>142</v>
      </c>
      <c r="B63" s="10"/>
      <c r="C63" s="11" t="s">
        <v>143</v>
      </c>
      <c r="D63" s="12" t="s">
        <v>17</v>
      </c>
      <c r="E63" s="13"/>
      <c r="F63" s="24">
        <v>0.40972222222222227</v>
      </c>
    </row>
    <row r="64" spans="1:9" ht="15" thickTop="1" thickBot="1" x14ac:dyDescent="0.35">
      <c r="A64" s="15" t="s">
        <v>13</v>
      </c>
      <c r="B64" s="15"/>
      <c r="C64" s="16"/>
      <c r="D64" s="17"/>
      <c r="E64" s="18"/>
      <c r="F64" s="19"/>
    </row>
    <row r="65" spans="1:9" ht="14.4" thickTop="1" x14ac:dyDescent="0.3">
      <c r="A65" s="25" t="s">
        <v>352</v>
      </c>
      <c r="B65" s="1" t="s">
        <v>0</v>
      </c>
      <c r="C65" s="7" t="s">
        <v>1</v>
      </c>
      <c r="D65" s="2" t="s">
        <v>2</v>
      </c>
      <c r="E65" s="2" t="s">
        <v>3</v>
      </c>
      <c r="F65" s="22"/>
    </row>
    <row r="66" spans="1:9" ht="27.6" x14ac:dyDescent="0.3">
      <c r="A66" s="1">
        <v>1</v>
      </c>
      <c r="B66" s="1">
        <v>21</v>
      </c>
      <c r="C66" s="7" t="s">
        <v>177</v>
      </c>
      <c r="D66" s="2" t="s">
        <v>4</v>
      </c>
      <c r="E66" s="3" t="s">
        <v>178</v>
      </c>
      <c r="F66" s="27" t="s">
        <v>366</v>
      </c>
      <c r="I66" s="5" t="s">
        <v>179</v>
      </c>
    </row>
    <row r="67" spans="1:9" x14ac:dyDescent="0.3">
      <c r="A67" s="1"/>
      <c r="C67" s="20" t="str">
        <f>CONCATENATE("Testnevelő: ", I66)</f>
        <v>Testnevelő: Tóth Éva</v>
      </c>
      <c r="F67" s="28"/>
    </row>
    <row r="68" spans="1:9" x14ac:dyDescent="0.3">
      <c r="A68" s="1"/>
      <c r="F68" s="28"/>
    </row>
    <row r="69" spans="1:9" ht="27.6" x14ac:dyDescent="0.3">
      <c r="A69" s="1">
        <v>2</v>
      </c>
      <c r="B69" s="1">
        <v>19</v>
      </c>
      <c r="C69" s="7" t="s">
        <v>100</v>
      </c>
      <c r="D69" s="2" t="s">
        <v>4</v>
      </c>
      <c r="E69" s="3" t="s">
        <v>156</v>
      </c>
      <c r="F69" s="27" t="s">
        <v>367</v>
      </c>
    </row>
    <row r="70" spans="1:9" x14ac:dyDescent="0.3">
      <c r="A70" s="1"/>
      <c r="C70" s="20" t="s">
        <v>101</v>
      </c>
      <c r="F70" s="28"/>
    </row>
    <row r="71" spans="1:9" x14ac:dyDescent="0.3">
      <c r="A71" s="1"/>
      <c r="F71" s="28"/>
    </row>
    <row r="72" spans="1:9" ht="41.4" x14ac:dyDescent="0.3">
      <c r="A72" s="1">
        <v>3</v>
      </c>
      <c r="B72" s="1">
        <v>20</v>
      </c>
      <c r="C72" s="7" t="s">
        <v>119</v>
      </c>
      <c r="D72" s="2" t="s">
        <v>4</v>
      </c>
      <c r="E72" s="3" t="s">
        <v>120</v>
      </c>
      <c r="F72" s="27" t="s">
        <v>368</v>
      </c>
      <c r="I72" s="5" t="s">
        <v>165</v>
      </c>
    </row>
    <row r="73" spans="1:9" x14ac:dyDescent="0.3">
      <c r="A73" s="1"/>
      <c r="C73" s="20" t="str">
        <f>CONCATENATE("Testnevelő: ", I72)</f>
        <v>Testnevelő: Rózsa Bence</v>
      </c>
      <c r="F73" s="28"/>
    </row>
    <row r="74" spans="1:9" x14ac:dyDescent="0.3">
      <c r="A74" s="1"/>
      <c r="F74" s="23"/>
    </row>
    <row r="75" spans="1:9" ht="27.6" x14ac:dyDescent="0.3">
      <c r="A75" s="1">
        <v>4</v>
      </c>
      <c r="B75" s="1">
        <v>24</v>
      </c>
      <c r="C75" s="7" t="s">
        <v>28</v>
      </c>
      <c r="D75" s="2" t="s">
        <v>6</v>
      </c>
      <c r="E75" s="3" t="s">
        <v>42</v>
      </c>
      <c r="F75" s="27" t="s">
        <v>371</v>
      </c>
    </row>
    <row r="76" spans="1:9" x14ac:dyDescent="0.3">
      <c r="C76" s="20" t="s">
        <v>47</v>
      </c>
      <c r="F76" s="28"/>
    </row>
    <row r="77" spans="1:9" x14ac:dyDescent="0.3">
      <c r="F77" s="28"/>
    </row>
    <row r="78" spans="1:9" ht="27.6" x14ac:dyDescent="0.3">
      <c r="A78" s="1">
        <v>5</v>
      </c>
      <c r="B78" s="1">
        <v>23</v>
      </c>
      <c r="C78" s="7" t="s">
        <v>194</v>
      </c>
      <c r="D78" s="2" t="s">
        <v>4</v>
      </c>
      <c r="E78" s="3" t="s">
        <v>195</v>
      </c>
      <c r="F78" s="27" t="s">
        <v>369</v>
      </c>
      <c r="I78" s="5" t="s">
        <v>196</v>
      </c>
    </row>
    <row r="79" spans="1:9" x14ac:dyDescent="0.3">
      <c r="A79" s="1"/>
      <c r="C79" s="20" t="str">
        <f>CONCATENATE("Testnevelő: ", I78)</f>
        <v>Testnevelő: Szabó Erzsébet</v>
      </c>
    </row>
    <row r="80" spans="1:9" x14ac:dyDescent="0.3">
      <c r="A80" s="1"/>
    </row>
    <row r="81" spans="1:9" x14ac:dyDescent="0.3">
      <c r="A81" s="1"/>
      <c r="B81" s="1" t="s">
        <v>353</v>
      </c>
      <c r="C81" s="14" t="s">
        <v>370</v>
      </c>
    </row>
    <row r="82" spans="1:9" x14ac:dyDescent="0.3">
      <c r="A82" s="1"/>
    </row>
    <row r="83" spans="1:9" x14ac:dyDescent="0.3">
      <c r="A83" s="1"/>
    </row>
    <row r="84" spans="1:9" ht="14.4" thickBot="1" x14ac:dyDescent="0.35">
      <c r="A84" s="10" t="s">
        <v>142</v>
      </c>
      <c r="B84" s="10"/>
      <c r="C84" s="11" t="s">
        <v>143</v>
      </c>
      <c r="D84" s="12" t="s">
        <v>17</v>
      </c>
      <c r="E84" s="13"/>
      <c r="F84" s="24">
        <v>0.41319444444444442</v>
      </c>
    </row>
    <row r="85" spans="1:9" ht="15" thickTop="1" thickBot="1" x14ac:dyDescent="0.35">
      <c r="A85" s="15" t="s">
        <v>15</v>
      </c>
      <c r="B85" s="15"/>
      <c r="C85" s="16"/>
      <c r="D85" s="17"/>
      <c r="E85" s="18"/>
      <c r="F85" s="19"/>
    </row>
    <row r="86" spans="1:9" ht="14.4" thickTop="1" x14ac:dyDescent="0.3">
      <c r="A86" s="25" t="s">
        <v>352</v>
      </c>
      <c r="B86" s="1" t="s">
        <v>0</v>
      </c>
      <c r="C86" s="7" t="s">
        <v>1</v>
      </c>
      <c r="D86" s="2" t="s">
        <v>2</v>
      </c>
      <c r="E86" s="2" t="s">
        <v>3</v>
      </c>
      <c r="F86" s="22"/>
    </row>
    <row r="87" spans="1:9" ht="27.6" x14ac:dyDescent="0.3">
      <c r="A87" s="1">
        <v>1</v>
      </c>
      <c r="B87" s="1">
        <v>26</v>
      </c>
      <c r="C87" s="7" t="s">
        <v>151</v>
      </c>
      <c r="D87" s="2" t="s">
        <v>6</v>
      </c>
      <c r="E87" s="3" t="s">
        <v>154</v>
      </c>
      <c r="F87" s="27" t="s">
        <v>372</v>
      </c>
    </row>
    <row r="88" spans="1:9" x14ac:dyDescent="0.3">
      <c r="A88" s="1"/>
      <c r="C88" s="20" t="s">
        <v>153</v>
      </c>
      <c r="F88" s="28"/>
    </row>
    <row r="89" spans="1:9" x14ac:dyDescent="0.3">
      <c r="A89" s="1"/>
      <c r="F89" s="28"/>
    </row>
    <row r="90" spans="1:9" ht="27.6" x14ac:dyDescent="0.3">
      <c r="A90" s="1">
        <v>2</v>
      </c>
      <c r="B90" s="1">
        <v>25</v>
      </c>
      <c r="C90" s="7" t="s">
        <v>174</v>
      </c>
      <c r="D90" s="2" t="s">
        <v>4</v>
      </c>
      <c r="E90" s="3" t="s">
        <v>175</v>
      </c>
      <c r="F90" s="27" t="s">
        <v>373</v>
      </c>
      <c r="I90" s="5" t="s">
        <v>176</v>
      </c>
    </row>
    <row r="91" spans="1:9" x14ac:dyDescent="0.3">
      <c r="A91" s="1"/>
      <c r="C91" s="20" t="str">
        <f>CONCATENATE("Testnevelő: ", I90)</f>
        <v>Testnevelő: Sáfrán Ferenc Imre</v>
      </c>
      <c r="F91" s="28"/>
    </row>
    <row r="92" spans="1:9" x14ac:dyDescent="0.3">
      <c r="A92" s="1"/>
      <c r="F92" s="28"/>
    </row>
    <row r="93" spans="1:9" ht="27.6" x14ac:dyDescent="0.3">
      <c r="A93" s="1">
        <v>3</v>
      </c>
      <c r="B93" s="1">
        <v>29</v>
      </c>
      <c r="C93" s="7" t="s">
        <v>200</v>
      </c>
      <c r="D93" s="2" t="s">
        <v>4</v>
      </c>
      <c r="E93" s="3" t="s">
        <v>201</v>
      </c>
      <c r="F93" s="27" t="s">
        <v>374</v>
      </c>
      <c r="I93" s="5" t="s">
        <v>202</v>
      </c>
    </row>
    <row r="94" spans="1:9" x14ac:dyDescent="0.3">
      <c r="A94" s="1"/>
      <c r="C94" s="20" t="str">
        <f>CONCATENATE("Testnevelő: ", I93)</f>
        <v>Testnevelő: Balassa Judit</v>
      </c>
      <c r="F94" s="28"/>
    </row>
    <row r="95" spans="1:9" x14ac:dyDescent="0.3">
      <c r="A95" s="1"/>
      <c r="F95" s="28"/>
    </row>
    <row r="96" spans="1:9" ht="41.4" x14ac:dyDescent="0.3">
      <c r="A96" s="1">
        <v>4</v>
      </c>
      <c r="B96" s="1">
        <v>28</v>
      </c>
      <c r="C96" s="7" t="s">
        <v>197</v>
      </c>
      <c r="D96" s="2" t="s">
        <v>4</v>
      </c>
      <c r="E96" s="3" t="s">
        <v>198</v>
      </c>
      <c r="F96" s="27" t="s">
        <v>375</v>
      </c>
      <c r="I96" s="5" t="s">
        <v>199</v>
      </c>
    </row>
    <row r="97" spans="1:9" x14ac:dyDescent="0.3">
      <c r="A97" s="1"/>
      <c r="C97" s="20" t="str">
        <f>CONCATENATE("Testnevelő: ", I96)</f>
        <v>Testnevelő: Olasz Csaba</v>
      </c>
      <c r="F97" s="28"/>
    </row>
    <row r="98" spans="1:9" x14ac:dyDescent="0.3">
      <c r="A98" s="1"/>
      <c r="F98" s="28"/>
    </row>
    <row r="99" spans="1:9" ht="27.6" x14ac:dyDescent="0.3">
      <c r="A99" s="1">
        <v>5</v>
      </c>
      <c r="B99" s="1">
        <v>27</v>
      </c>
      <c r="C99" s="7" t="s">
        <v>110</v>
      </c>
      <c r="D99" s="2" t="s">
        <v>4</v>
      </c>
      <c r="E99" s="3" t="s">
        <v>203</v>
      </c>
      <c r="F99" s="27" t="s">
        <v>376</v>
      </c>
      <c r="I99" s="5" t="s">
        <v>204</v>
      </c>
    </row>
    <row r="100" spans="1:9" x14ac:dyDescent="0.3">
      <c r="A100" s="1"/>
      <c r="C100" s="20" t="str">
        <f>CONCATENATE("Testnevelő: ", I99)</f>
        <v>Testnevelő: Szabó-Orosz Zsuzsanna</v>
      </c>
      <c r="F100" s="28"/>
    </row>
    <row r="101" spans="1:9" x14ac:dyDescent="0.3">
      <c r="A101" s="1"/>
      <c r="F101" s="28"/>
    </row>
    <row r="102" spans="1:9" ht="27.6" x14ac:dyDescent="0.3">
      <c r="A102" s="1">
        <v>6</v>
      </c>
      <c r="B102" s="1">
        <v>30</v>
      </c>
      <c r="C102" s="7" t="s">
        <v>26</v>
      </c>
      <c r="D102" s="2" t="s">
        <v>4</v>
      </c>
      <c r="E102" s="3" t="s">
        <v>35</v>
      </c>
      <c r="F102" s="27" t="s">
        <v>377</v>
      </c>
      <c r="I102" s="5" t="s">
        <v>193</v>
      </c>
    </row>
    <row r="103" spans="1:9" x14ac:dyDescent="0.3">
      <c r="C103" s="20" t="str">
        <f>CONCATENATE("Testnevelő: ", I102)</f>
        <v>Testnevelő: Becsei Brigitta</v>
      </c>
    </row>
    <row r="104" spans="1:9" x14ac:dyDescent="0.3">
      <c r="C104" s="20"/>
    </row>
    <row r="105" spans="1:9" x14ac:dyDescent="0.3">
      <c r="B105" s="1" t="s">
        <v>353</v>
      </c>
      <c r="C105" s="14" t="s">
        <v>359</v>
      </c>
    </row>
    <row r="106" spans="1:9" x14ac:dyDescent="0.3">
      <c r="C106" s="20"/>
    </row>
    <row r="108" spans="1:9" ht="14.4" thickBot="1" x14ac:dyDescent="0.35">
      <c r="A108" s="10" t="s">
        <v>142</v>
      </c>
      <c r="B108" s="10"/>
      <c r="C108" s="11" t="s">
        <v>143</v>
      </c>
      <c r="D108" s="12" t="s">
        <v>17</v>
      </c>
      <c r="E108" s="13"/>
      <c r="F108" s="24">
        <v>0.4152777777777778</v>
      </c>
    </row>
    <row r="109" spans="1:9" ht="15" thickTop="1" thickBot="1" x14ac:dyDescent="0.35">
      <c r="A109" s="15" t="s">
        <v>16</v>
      </c>
      <c r="B109" s="15"/>
      <c r="C109" s="16"/>
      <c r="D109" s="17"/>
      <c r="E109" s="18"/>
      <c r="F109" s="19"/>
    </row>
    <row r="110" spans="1:9" ht="14.4" thickTop="1" x14ac:dyDescent="0.3">
      <c r="A110" s="25" t="s">
        <v>352</v>
      </c>
      <c r="B110" s="1" t="s">
        <v>0</v>
      </c>
      <c r="C110" s="7" t="s">
        <v>1</v>
      </c>
      <c r="D110" s="2" t="s">
        <v>2</v>
      </c>
      <c r="E110" s="2" t="s">
        <v>3</v>
      </c>
      <c r="F110" s="22"/>
    </row>
    <row r="111" spans="1:9" ht="55.2" x14ac:dyDescent="0.3">
      <c r="A111" s="1">
        <v>1</v>
      </c>
      <c r="B111" s="1">
        <v>35</v>
      </c>
      <c r="C111" s="7" t="s">
        <v>157</v>
      </c>
      <c r="D111" s="2" t="s">
        <v>4</v>
      </c>
      <c r="E111" s="3" t="s">
        <v>158</v>
      </c>
      <c r="F111" s="27" t="s">
        <v>378</v>
      </c>
    </row>
    <row r="112" spans="1:9" x14ac:dyDescent="0.3">
      <c r="A112" s="1"/>
      <c r="C112" s="20" t="s">
        <v>159</v>
      </c>
      <c r="F112" s="23"/>
    </row>
    <row r="113" spans="1:9" x14ac:dyDescent="0.3">
      <c r="A113" s="1"/>
      <c r="C113" s="7"/>
      <c r="F113" s="23"/>
    </row>
    <row r="114" spans="1:9" x14ac:dyDescent="0.3">
      <c r="A114" s="1">
        <v>2</v>
      </c>
      <c r="B114" s="1">
        <v>31</v>
      </c>
      <c r="C114" s="7" t="s">
        <v>170</v>
      </c>
      <c r="D114" s="2" t="s">
        <v>4</v>
      </c>
      <c r="E114" s="3" t="s">
        <v>171</v>
      </c>
      <c r="F114" s="27" t="s">
        <v>379</v>
      </c>
      <c r="I114" s="5" t="s">
        <v>172</v>
      </c>
    </row>
    <row r="115" spans="1:9" x14ac:dyDescent="0.3">
      <c r="A115" s="1"/>
      <c r="C115" s="20" t="str">
        <f>CONCATENATE("Testnevelő: ", I114)</f>
        <v>Testnevelő: Csepregi Csaba</v>
      </c>
      <c r="F115" s="23"/>
    </row>
    <row r="116" spans="1:9" x14ac:dyDescent="0.3">
      <c r="A116" s="1"/>
      <c r="F116" s="23"/>
    </row>
    <row r="117" spans="1:9" x14ac:dyDescent="0.3">
      <c r="A117" s="1">
        <v>3</v>
      </c>
      <c r="B117" s="1">
        <v>33</v>
      </c>
      <c r="C117" s="7" t="s">
        <v>167</v>
      </c>
      <c r="D117" s="2" t="s">
        <v>4</v>
      </c>
      <c r="E117" s="3" t="s">
        <v>168</v>
      </c>
      <c r="F117" s="27" t="s">
        <v>380</v>
      </c>
      <c r="I117" s="5" t="s">
        <v>169</v>
      </c>
    </row>
    <row r="118" spans="1:9" x14ac:dyDescent="0.3">
      <c r="A118" s="1"/>
      <c r="C118" s="20" t="str">
        <f>CONCATENATE("Testnevelő: ", I117)</f>
        <v>Testnevelő: Tabajdi Dénes</v>
      </c>
      <c r="F118" s="23"/>
    </row>
    <row r="119" spans="1:9" x14ac:dyDescent="0.3">
      <c r="A119" s="1"/>
      <c r="F119" s="23"/>
    </row>
    <row r="120" spans="1:9" x14ac:dyDescent="0.3">
      <c r="A120" s="1">
        <v>4</v>
      </c>
      <c r="B120" s="1">
        <v>36</v>
      </c>
      <c r="C120" s="7" t="s">
        <v>117</v>
      </c>
      <c r="D120" s="2" t="s">
        <v>4</v>
      </c>
      <c r="E120" s="3" t="s">
        <v>118</v>
      </c>
      <c r="F120" s="27" t="s">
        <v>381</v>
      </c>
      <c r="I120" s="5" t="s">
        <v>166</v>
      </c>
    </row>
    <row r="121" spans="1:9" x14ac:dyDescent="0.3">
      <c r="A121" s="1"/>
      <c r="C121" s="20" t="str">
        <f>CONCATENATE("Testnevelő: ", I120)</f>
        <v>Testnevelő: Szűcs Zoltán</v>
      </c>
      <c r="F121" s="23"/>
    </row>
    <row r="122" spans="1:9" x14ac:dyDescent="0.3">
      <c r="A122" s="1"/>
      <c r="F122" s="23"/>
    </row>
    <row r="123" spans="1:9" ht="27.6" x14ac:dyDescent="0.3">
      <c r="A123" s="1">
        <v>5</v>
      </c>
      <c r="B123" s="1">
        <v>32</v>
      </c>
      <c r="C123" s="7" t="s">
        <v>28</v>
      </c>
      <c r="D123" s="2" t="s">
        <v>4</v>
      </c>
      <c r="E123" s="3" t="s">
        <v>155</v>
      </c>
      <c r="F123" s="27" t="s">
        <v>382</v>
      </c>
    </row>
    <row r="124" spans="1:9" x14ac:dyDescent="0.3">
      <c r="A124" s="1"/>
      <c r="C124" s="20" t="s">
        <v>47</v>
      </c>
      <c r="F124" s="23"/>
    </row>
    <row r="125" spans="1:9" x14ac:dyDescent="0.3">
      <c r="A125" s="1"/>
      <c r="F125" s="23"/>
    </row>
    <row r="126" spans="1:9" ht="27.6" x14ac:dyDescent="0.3">
      <c r="A126" s="1">
        <v>6</v>
      </c>
      <c r="B126" s="1">
        <v>34</v>
      </c>
      <c r="C126" s="7" t="s">
        <v>103</v>
      </c>
      <c r="D126" s="2" t="s">
        <v>4</v>
      </c>
      <c r="E126" s="3" t="s">
        <v>104</v>
      </c>
      <c r="F126" s="27" t="s">
        <v>383</v>
      </c>
      <c r="I126" s="5" t="s">
        <v>173</v>
      </c>
    </row>
    <row r="127" spans="1:9" x14ac:dyDescent="0.3">
      <c r="C127" s="20" t="str">
        <f>CONCATENATE("Testnevelő: ", I126)</f>
        <v>Testnevelő: Kovacs Zoltán János</v>
      </c>
      <c r="F127" s="23"/>
    </row>
    <row r="128" spans="1:9" x14ac:dyDescent="0.3">
      <c r="C128" s="20"/>
      <c r="F128" s="22"/>
    </row>
    <row r="129" spans="1:9" x14ac:dyDescent="0.3">
      <c r="B129" s="1" t="s">
        <v>353</v>
      </c>
      <c r="C129" s="14" t="s">
        <v>360</v>
      </c>
      <c r="F129" s="22"/>
    </row>
    <row r="130" spans="1:9" x14ac:dyDescent="0.3">
      <c r="C130" s="20"/>
    </row>
    <row r="131" spans="1:9" x14ac:dyDescent="0.3">
      <c r="C131" s="7"/>
    </row>
    <row r="132" spans="1:9" ht="14.4" thickBot="1" x14ac:dyDescent="0.35">
      <c r="A132" s="10" t="s">
        <v>212</v>
      </c>
      <c r="B132" s="10"/>
      <c r="C132" s="11" t="s">
        <v>211</v>
      </c>
      <c r="D132" s="12" t="s">
        <v>17</v>
      </c>
      <c r="E132" s="13"/>
      <c r="F132" s="24">
        <v>0.4513888888888889</v>
      </c>
    </row>
    <row r="133" spans="1:9" ht="15" thickTop="1" thickBot="1" x14ac:dyDescent="0.35">
      <c r="A133" s="15" t="s">
        <v>5</v>
      </c>
      <c r="B133" s="15"/>
      <c r="C133" s="16"/>
      <c r="D133" s="17"/>
      <c r="E133" s="18"/>
      <c r="F133" s="19"/>
    </row>
    <row r="134" spans="1:9" ht="14.4" thickTop="1" x14ac:dyDescent="0.3">
      <c r="A134" s="25" t="s">
        <v>352</v>
      </c>
      <c r="B134" s="1" t="s">
        <v>0</v>
      </c>
      <c r="C134" s="7" t="s">
        <v>1</v>
      </c>
      <c r="D134" s="2" t="s">
        <v>2</v>
      </c>
      <c r="E134" s="2" t="s">
        <v>3</v>
      </c>
      <c r="F134" s="22"/>
    </row>
    <row r="135" spans="1:9" ht="27.6" x14ac:dyDescent="0.3">
      <c r="A135" s="1">
        <v>1</v>
      </c>
      <c r="B135" s="1">
        <v>3</v>
      </c>
      <c r="C135" s="7" t="s">
        <v>217</v>
      </c>
      <c r="D135" s="2" t="s">
        <v>4</v>
      </c>
      <c r="E135" s="3" t="s">
        <v>218</v>
      </c>
      <c r="F135" s="27" t="s">
        <v>384</v>
      </c>
      <c r="I135" s="5" t="s">
        <v>219</v>
      </c>
    </row>
    <row r="136" spans="1:9" x14ac:dyDescent="0.3">
      <c r="A136" s="1"/>
      <c r="C136" s="20" t="str">
        <f>CONCATENATE("Testnevelő: ", I135)</f>
        <v>Testnevelő: Várljainé Gálffy Andrea</v>
      </c>
      <c r="F136" s="28"/>
    </row>
    <row r="137" spans="1:9" x14ac:dyDescent="0.3">
      <c r="A137" s="1"/>
      <c r="F137" s="28"/>
    </row>
    <row r="138" spans="1:9" x14ac:dyDescent="0.3">
      <c r="A138" s="1">
        <v>2</v>
      </c>
      <c r="B138" s="1">
        <v>7</v>
      </c>
      <c r="C138" s="7" t="s">
        <v>220</v>
      </c>
      <c r="D138" s="2" t="s">
        <v>4</v>
      </c>
      <c r="E138" s="3" t="s">
        <v>221</v>
      </c>
      <c r="F138" s="27" t="s">
        <v>385</v>
      </c>
      <c r="I138" s="5" t="s">
        <v>222</v>
      </c>
    </row>
    <row r="139" spans="1:9" x14ac:dyDescent="0.3">
      <c r="A139" s="1"/>
      <c r="C139" s="20" t="str">
        <f>CONCATENATE("Testnevelő: ", I138)</f>
        <v>Testnevelő: Gyollainé Búzás Magdolna</v>
      </c>
      <c r="F139" s="28"/>
    </row>
    <row r="140" spans="1:9" x14ac:dyDescent="0.3">
      <c r="A140" s="1"/>
      <c r="F140" s="28"/>
    </row>
    <row r="141" spans="1:9" ht="27.6" x14ac:dyDescent="0.3">
      <c r="A141" s="1">
        <v>3</v>
      </c>
      <c r="B141" s="1">
        <v>1</v>
      </c>
      <c r="C141" s="7" t="s">
        <v>57</v>
      </c>
      <c r="D141" s="2" t="s">
        <v>4</v>
      </c>
      <c r="E141" s="3" t="s">
        <v>58</v>
      </c>
      <c r="F141" s="27" t="s">
        <v>386</v>
      </c>
      <c r="I141" s="5" t="s">
        <v>214</v>
      </c>
    </row>
    <row r="142" spans="1:9" x14ac:dyDescent="0.3">
      <c r="A142" s="1"/>
      <c r="C142" s="20" t="str">
        <f>CONCATENATE("Testnevelő: ", I141)</f>
        <v>Testnevelő: Simon Lajosné</v>
      </c>
      <c r="F142" s="28"/>
    </row>
    <row r="143" spans="1:9" x14ac:dyDescent="0.3">
      <c r="A143" s="1"/>
      <c r="F143" s="28"/>
    </row>
    <row r="144" spans="1:9" x14ac:dyDescent="0.3">
      <c r="A144" s="1">
        <v>4</v>
      </c>
      <c r="B144" s="1">
        <v>2</v>
      </c>
      <c r="C144" s="7" t="s">
        <v>62</v>
      </c>
      <c r="D144" s="2" t="s">
        <v>4</v>
      </c>
      <c r="E144" s="3" t="s">
        <v>215</v>
      </c>
      <c r="F144" s="27" t="s">
        <v>387</v>
      </c>
      <c r="I144" s="5" t="s">
        <v>216</v>
      </c>
    </row>
    <row r="145" spans="1:9" x14ac:dyDescent="0.3">
      <c r="A145" s="1"/>
      <c r="C145" s="20" t="str">
        <f>CONCATENATE("Testnevelő: ", I144)</f>
        <v>Testnevelő: Ritter  Ákos</v>
      </c>
      <c r="F145" s="28"/>
    </row>
    <row r="146" spans="1:9" x14ac:dyDescent="0.3">
      <c r="A146" s="1"/>
      <c r="F146" s="28"/>
    </row>
    <row r="147" spans="1:9" ht="27.6" x14ac:dyDescent="0.3">
      <c r="A147" s="1">
        <v>5</v>
      </c>
      <c r="B147" s="1">
        <v>5</v>
      </c>
      <c r="C147" s="7" t="s">
        <v>139</v>
      </c>
      <c r="D147" s="2" t="s">
        <v>4</v>
      </c>
      <c r="E147" s="3" t="s">
        <v>140</v>
      </c>
      <c r="F147" s="27" t="s">
        <v>388</v>
      </c>
      <c r="I147" s="5" t="s">
        <v>223</v>
      </c>
    </row>
    <row r="148" spans="1:9" x14ac:dyDescent="0.3">
      <c r="A148" s="1"/>
      <c r="C148" s="20" t="str">
        <f>CONCATENATE("Testnevelő: ", I147)</f>
        <v>Testnevelő: Mikula László</v>
      </c>
      <c r="F148" s="28"/>
    </row>
    <row r="149" spans="1:9" x14ac:dyDescent="0.3">
      <c r="A149" s="1"/>
      <c r="C149" s="20"/>
      <c r="F149" s="28"/>
    </row>
    <row r="150" spans="1:9" ht="27.6" x14ac:dyDescent="0.3">
      <c r="A150" s="1">
        <v>6</v>
      </c>
      <c r="B150" s="1">
        <v>6</v>
      </c>
      <c r="C150" s="7" t="s">
        <v>55</v>
      </c>
      <c r="D150" s="2" t="s">
        <v>4</v>
      </c>
      <c r="E150" s="3" t="s">
        <v>56</v>
      </c>
      <c r="F150" s="27" t="s">
        <v>389</v>
      </c>
      <c r="I150" s="5" t="s">
        <v>242</v>
      </c>
    </row>
    <row r="151" spans="1:9" x14ac:dyDescent="0.3">
      <c r="C151" s="20" t="str">
        <f>CONCATENATE("Testnevelő: ", I150)</f>
        <v>Testnevelő: Sziebert Imre</v>
      </c>
    </row>
    <row r="153" spans="1:9" x14ac:dyDescent="0.3">
      <c r="B153" s="1" t="s">
        <v>353</v>
      </c>
      <c r="C153" s="14" t="s">
        <v>360</v>
      </c>
    </row>
    <row r="155" spans="1:9" ht="14.4" thickBot="1" x14ac:dyDescent="0.35">
      <c r="A155" s="10" t="s">
        <v>212</v>
      </c>
      <c r="B155" s="10"/>
      <c r="C155" s="11" t="s">
        <v>211</v>
      </c>
      <c r="D155" s="12" t="s">
        <v>17</v>
      </c>
      <c r="E155" s="13"/>
      <c r="F155" s="24">
        <v>0.4548611111111111</v>
      </c>
    </row>
    <row r="156" spans="1:9" ht="15" thickTop="1" thickBot="1" x14ac:dyDescent="0.35">
      <c r="A156" s="15" t="s">
        <v>7</v>
      </c>
      <c r="B156" s="15"/>
      <c r="C156" s="16"/>
      <c r="D156" s="17"/>
      <c r="E156" s="18"/>
      <c r="F156" s="19"/>
    </row>
    <row r="157" spans="1:9" ht="14.4" thickTop="1" x14ac:dyDescent="0.3">
      <c r="A157" s="25" t="s">
        <v>352</v>
      </c>
      <c r="B157" s="1" t="s">
        <v>0</v>
      </c>
      <c r="C157" s="7" t="s">
        <v>1</v>
      </c>
      <c r="D157" s="2" t="s">
        <v>2</v>
      </c>
      <c r="E157" s="2" t="s">
        <v>3</v>
      </c>
      <c r="F157" s="22"/>
    </row>
    <row r="158" spans="1:9" ht="41.4" x14ac:dyDescent="0.3">
      <c r="A158" s="1">
        <v>1</v>
      </c>
      <c r="B158" s="1">
        <v>10</v>
      </c>
      <c r="C158" s="7" t="s">
        <v>243</v>
      </c>
      <c r="D158" s="2" t="s">
        <v>4</v>
      </c>
      <c r="E158" s="3" t="s">
        <v>244</v>
      </c>
      <c r="F158" s="27" t="s">
        <v>391</v>
      </c>
      <c r="I158" s="5" t="s">
        <v>245</v>
      </c>
    </row>
    <row r="159" spans="1:9" x14ac:dyDescent="0.3">
      <c r="A159" s="1"/>
      <c r="C159" s="20" t="str">
        <f>CONCATENATE("Testnevelő: ", I158)</f>
        <v>Testnevelő: Benczik Fanny</v>
      </c>
      <c r="F159" s="28"/>
    </row>
    <row r="160" spans="1:9" x14ac:dyDescent="0.3">
      <c r="A160" s="1"/>
      <c r="F160" s="28"/>
    </row>
    <row r="161" spans="1:9" ht="27.6" x14ac:dyDescent="0.3">
      <c r="A161" s="1">
        <v>2</v>
      </c>
      <c r="B161" s="1">
        <v>14</v>
      </c>
      <c r="C161" s="7" t="s">
        <v>246</v>
      </c>
      <c r="D161" s="2" t="s">
        <v>4</v>
      </c>
      <c r="E161" s="3" t="s">
        <v>247</v>
      </c>
      <c r="F161" s="27" t="s">
        <v>392</v>
      </c>
      <c r="I161" s="5" t="s">
        <v>248</v>
      </c>
    </row>
    <row r="162" spans="1:9" x14ac:dyDescent="0.3">
      <c r="A162" s="1"/>
      <c r="C162" s="20" t="str">
        <f>CONCATENATE("Testnevelő: ", I161)</f>
        <v>Testnevelő: Kissné Páder  Ildikó</v>
      </c>
      <c r="F162" s="28"/>
    </row>
    <row r="163" spans="1:9" x14ac:dyDescent="0.3">
      <c r="A163" s="1"/>
      <c r="F163" s="28"/>
    </row>
    <row r="164" spans="1:9" x14ac:dyDescent="0.3">
      <c r="A164" s="1">
        <v>3</v>
      </c>
      <c r="B164" s="1">
        <v>8</v>
      </c>
      <c r="C164" s="7" t="s">
        <v>239</v>
      </c>
      <c r="D164" s="2" t="s">
        <v>4</v>
      </c>
      <c r="E164" s="3" t="s">
        <v>240</v>
      </c>
      <c r="F164" s="27" t="s">
        <v>393</v>
      </c>
      <c r="I164" s="5" t="s">
        <v>241</v>
      </c>
    </row>
    <row r="165" spans="1:9" x14ac:dyDescent="0.3">
      <c r="A165" s="1"/>
      <c r="C165" s="20" t="str">
        <f>CONCATENATE("Testnevelő: ", I164)</f>
        <v>Testnevelő: Bajdik István Kálmánné</v>
      </c>
      <c r="F165" s="28"/>
    </row>
    <row r="166" spans="1:9" x14ac:dyDescent="0.3">
      <c r="A166" s="1"/>
      <c r="F166" s="28"/>
    </row>
    <row r="167" spans="1:9" x14ac:dyDescent="0.3">
      <c r="A167" s="1">
        <v>4</v>
      </c>
      <c r="B167" s="1">
        <v>11</v>
      </c>
      <c r="C167" s="7" t="s">
        <v>236</v>
      </c>
      <c r="D167" s="2" t="s">
        <v>4</v>
      </c>
      <c r="E167" s="3" t="s">
        <v>237</v>
      </c>
      <c r="F167" s="27" t="s">
        <v>394</v>
      </c>
      <c r="I167" s="5" t="s">
        <v>238</v>
      </c>
    </row>
    <row r="168" spans="1:9" x14ac:dyDescent="0.3">
      <c r="A168" s="1"/>
      <c r="C168" s="20" t="str">
        <f>CONCATENATE("Testnevelő: ", I167)</f>
        <v>Testnevelő: Bernáth Gyula Attila</v>
      </c>
      <c r="F168" s="28"/>
    </row>
    <row r="169" spans="1:9" x14ac:dyDescent="0.3">
      <c r="A169" s="1"/>
      <c r="F169" s="28"/>
    </row>
    <row r="170" spans="1:9" ht="27.6" x14ac:dyDescent="0.3">
      <c r="A170" s="1">
        <v>5</v>
      </c>
      <c r="B170" s="1">
        <v>13</v>
      </c>
      <c r="C170" s="7" t="s">
        <v>139</v>
      </c>
      <c r="D170" s="2" t="s">
        <v>6</v>
      </c>
      <c r="E170" s="3" t="s">
        <v>141</v>
      </c>
      <c r="F170" s="27" t="s">
        <v>395</v>
      </c>
      <c r="I170" s="5" t="s">
        <v>223</v>
      </c>
    </row>
    <row r="171" spans="1:9" x14ac:dyDescent="0.3">
      <c r="A171" s="1"/>
      <c r="C171" s="20" t="str">
        <f>CONCATENATE("Testnevelő: ", I170)</f>
        <v>Testnevelő: Mikula László</v>
      </c>
      <c r="F171" s="28"/>
    </row>
    <row r="172" spans="1:9" x14ac:dyDescent="0.3">
      <c r="A172" s="1"/>
      <c r="F172" s="28"/>
    </row>
    <row r="173" spans="1:9" ht="27.6" x14ac:dyDescent="0.3">
      <c r="A173" s="1">
        <v>6</v>
      </c>
      <c r="B173" s="1">
        <v>12</v>
      </c>
      <c r="C173" s="7" t="s">
        <v>28</v>
      </c>
      <c r="D173" s="2" t="s">
        <v>4</v>
      </c>
      <c r="E173" s="3" t="s">
        <v>45</v>
      </c>
      <c r="F173" s="27" t="s">
        <v>396</v>
      </c>
      <c r="I173" s="5" t="s">
        <v>209</v>
      </c>
    </row>
    <row r="174" spans="1:9" x14ac:dyDescent="0.3">
      <c r="C174" s="20" t="str">
        <f>CONCATENATE("Testnevelő: ", I173)</f>
        <v>Testnevelő: Czéczei János</v>
      </c>
    </row>
    <row r="176" spans="1:9" x14ac:dyDescent="0.3">
      <c r="B176" s="1" t="s">
        <v>353</v>
      </c>
      <c r="C176" s="14" t="s">
        <v>390</v>
      </c>
    </row>
    <row r="178" spans="1:9" ht="14.4" thickBot="1" x14ac:dyDescent="0.35">
      <c r="A178" s="10" t="s">
        <v>212</v>
      </c>
      <c r="B178" s="10"/>
      <c r="C178" s="11" t="s">
        <v>211</v>
      </c>
      <c r="D178" s="12" t="s">
        <v>17</v>
      </c>
      <c r="E178" s="13"/>
      <c r="F178" s="24">
        <v>0.4604166666666667</v>
      </c>
    </row>
    <row r="179" spans="1:9" ht="15" thickTop="1" thickBot="1" x14ac:dyDescent="0.35">
      <c r="A179" s="15" t="s">
        <v>8</v>
      </c>
      <c r="B179" s="15"/>
      <c r="C179" s="16"/>
      <c r="D179" s="17"/>
      <c r="E179" s="18"/>
      <c r="F179" s="19"/>
    </row>
    <row r="180" spans="1:9" ht="14.4" thickTop="1" x14ac:dyDescent="0.3">
      <c r="A180" s="25" t="s">
        <v>352</v>
      </c>
      <c r="B180" s="1" t="s">
        <v>0</v>
      </c>
      <c r="C180" s="7" t="s">
        <v>1</v>
      </c>
      <c r="D180" s="2" t="s">
        <v>2</v>
      </c>
      <c r="E180" s="2" t="s">
        <v>3</v>
      </c>
      <c r="F180" s="22"/>
    </row>
    <row r="181" spans="1:9" ht="27.6" x14ac:dyDescent="0.3">
      <c r="A181" s="1">
        <v>1</v>
      </c>
      <c r="B181" s="1">
        <v>17</v>
      </c>
      <c r="C181" s="7" t="s">
        <v>53</v>
      </c>
      <c r="D181" s="2" t="s">
        <v>4</v>
      </c>
      <c r="E181" s="3" t="s">
        <v>52</v>
      </c>
      <c r="F181" s="27" t="s">
        <v>397</v>
      </c>
      <c r="I181" s="5" t="s">
        <v>232</v>
      </c>
    </row>
    <row r="182" spans="1:9" x14ac:dyDescent="0.3">
      <c r="A182" s="1"/>
      <c r="C182" s="20" t="str">
        <f>CONCATENATE("Testnevelő: ", I181)</f>
        <v>Testnevelő: Lakatos István</v>
      </c>
      <c r="F182" s="28"/>
    </row>
    <row r="183" spans="1:9" x14ac:dyDescent="0.3">
      <c r="A183" s="1"/>
      <c r="F183" s="28"/>
    </row>
    <row r="184" spans="1:9" x14ac:dyDescent="0.3">
      <c r="A184" s="1">
        <v>2</v>
      </c>
      <c r="B184" s="1">
        <v>15</v>
      </c>
      <c r="C184" s="7" t="s">
        <v>48</v>
      </c>
      <c r="D184" s="2" t="s">
        <v>4</v>
      </c>
      <c r="E184" s="3" t="s">
        <v>49</v>
      </c>
      <c r="F184" s="27" t="s">
        <v>398</v>
      </c>
      <c r="I184" s="5" t="s">
        <v>224</v>
      </c>
    </row>
    <row r="185" spans="1:9" x14ac:dyDescent="0.3">
      <c r="A185" s="1"/>
      <c r="C185" s="20" t="str">
        <f>CONCATENATE("Testnevelő: ", I184)</f>
        <v>Testnevelő: Winternitz Arnold Ferenc</v>
      </c>
      <c r="F185" s="28"/>
    </row>
    <row r="186" spans="1:9" x14ac:dyDescent="0.3">
      <c r="A186" s="1"/>
      <c r="C186" s="14" t="s">
        <v>14</v>
      </c>
      <c r="F186" s="28"/>
    </row>
    <row r="187" spans="1:9" x14ac:dyDescent="0.3">
      <c r="A187" s="1"/>
      <c r="F187" s="28"/>
    </row>
    <row r="188" spans="1:9" x14ac:dyDescent="0.3">
      <c r="A188" s="1">
        <v>3</v>
      </c>
      <c r="B188" s="1">
        <v>19</v>
      </c>
      <c r="C188" s="7" t="s">
        <v>50</v>
      </c>
      <c r="D188" s="2" t="s">
        <v>4</v>
      </c>
      <c r="E188" s="3" t="s">
        <v>54</v>
      </c>
      <c r="F188" s="27" t="s">
        <v>399</v>
      </c>
      <c r="I188" s="5" t="s">
        <v>231</v>
      </c>
    </row>
    <row r="189" spans="1:9" x14ac:dyDescent="0.3">
      <c r="A189" s="1"/>
      <c r="C189" s="20" t="str">
        <f>CONCATENATE("Testnevelő: ", I188)</f>
        <v>Testnevelő: Szeifert Éva</v>
      </c>
      <c r="F189" s="28"/>
    </row>
    <row r="190" spans="1:9" x14ac:dyDescent="0.3">
      <c r="A190" s="1"/>
      <c r="F190" s="28"/>
    </row>
    <row r="191" spans="1:9" x14ac:dyDescent="0.3">
      <c r="A191" s="1">
        <v>4</v>
      </c>
      <c r="B191" s="1">
        <v>20</v>
      </c>
      <c r="C191" s="7" t="s">
        <v>228</v>
      </c>
      <c r="D191" s="2" t="s">
        <v>4</v>
      </c>
      <c r="E191" s="3" t="s">
        <v>229</v>
      </c>
      <c r="F191" s="27" t="s">
        <v>400</v>
      </c>
      <c r="I191" s="5" t="s">
        <v>230</v>
      </c>
    </row>
    <row r="192" spans="1:9" x14ac:dyDescent="0.3">
      <c r="A192" s="1"/>
      <c r="C192" s="20" t="str">
        <f>CONCATENATE("Testnevelő: ", I191)</f>
        <v>Testnevelő: Horváth György</v>
      </c>
      <c r="F192" s="28"/>
    </row>
    <row r="193" spans="1:9" x14ac:dyDescent="0.3">
      <c r="A193" s="1"/>
      <c r="F193" s="28"/>
    </row>
    <row r="194" spans="1:9" x14ac:dyDescent="0.3">
      <c r="A194" s="1">
        <v>5</v>
      </c>
      <c r="B194" s="1">
        <v>16</v>
      </c>
      <c r="C194" s="7" t="s">
        <v>233</v>
      </c>
      <c r="D194" s="2" t="s">
        <v>4</v>
      </c>
      <c r="E194" s="3" t="s">
        <v>234</v>
      </c>
      <c r="F194" s="27" t="s">
        <v>401</v>
      </c>
      <c r="I194" s="5" t="s">
        <v>235</v>
      </c>
    </row>
    <row r="195" spans="1:9" x14ac:dyDescent="0.3">
      <c r="A195" s="1"/>
      <c r="C195" s="20" t="str">
        <f>CONCATENATE("Testnevelő: ", I194)</f>
        <v>Testnevelő: Tóth Csaba</v>
      </c>
      <c r="F195" s="28"/>
    </row>
    <row r="196" spans="1:9" x14ac:dyDescent="0.3">
      <c r="A196" s="1"/>
      <c r="F196" s="28"/>
    </row>
    <row r="197" spans="1:9" ht="27.6" x14ac:dyDescent="0.3">
      <c r="A197" s="1">
        <v>6</v>
      </c>
      <c r="B197" s="1">
        <v>18</v>
      </c>
      <c r="C197" s="7" t="s">
        <v>100</v>
      </c>
      <c r="D197" s="2" t="s">
        <v>4</v>
      </c>
      <c r="E197" s="3" t="s">
        <v>225</v>
      </c>
      <c r="F197" s="27" t="s">
        <v>402</v>
      </c>
      <c r="I197" s="5" t="s">
        <v>227</v>
      </c>
    </row>
    <row r="198" spans="1:9" x14ac:dyDescent="0.3">
      <c r="C198" s="20" t="str">
        <f>CONCATENATE("Testnevelő: ", I197)</f>
        <v>Testnevelő: Nagy András</v>
      </c>
    </row>
    <row r="199" spans="1:9" x14ac:dyDescent="0.3">
      <c r="C199" s="14" t="s">
        <v>226</v>
      </c>
    </row>
    <row r="201" spans="1:9" x14ac:dyDescent="0.3">
      <c r="B201" s="1" t="s">
        <v>353</v>
      </c>
      <c r="C201" s="14" t="s">
        <v>403</v>
      </c>
    </row>
    <row r="203" spans="1:9" ht="14.4" thickBot="1" x14ac:dyDescent="0.35">
      <c r="A203" s="10" t="s">
        <v>213</v>
      </c>
      <c r="B203" s="10"/>
      <c r="C203" s="11" t="s">
        <v>249</v>
      </c>
      <c r="D203" s="12" t="s">
        <v>17</v>
      </c>
      <c r="E203" s="13"/>
      <c r="F203" s="24">
        <v>0.46527777777777773</v>
      </c>
    </row>
    <row r="204" spans="1:9" ht="15" thickTop="1" thickBot="1" x14ac:dyDescent="0.35">
      <c r="A204" s="15" t="s">
        <v>5</v>
      </c>
      <c r="B204" s="15"/>
      <c r="C204" s="16"/>
      <c r="D204" s="17"/>
      <c r="E204" s="18"/>
      <c r="F204" s="19"/>
    </row>
    <row r="205" spans="1:9" ht="14.4" thickTop="1" x14ac:dyDescent="0.3">
      <c r="A205" s="25" t="s">
        <v>352</v>
      </c>
      <c r="B205" s="1" t="s">
        <v>0</v>
      </c>
      <c r="C205" s="7" t="s">
        <v>1</v>
      </c>
      <c r="D205" s="2" t="s">
        <v>2</v>
      </c>
      <c r="E205" s="2" t="s">
        <v>3</v>
      </c>
      <c r="F205" s="22"/>
    </row>
    <row r="206" spans="1:9" ht="41.4" x14ac:dyDescent="0.3">
      <c r="A206" s="1">
        <v>1</v>
      </c>
      <c r="B206" s="1">
        <v>6</v>
      </c>
      <c r="C206" s="7" t="s">
        <v>251</v>
      </c>
      <c r="D206" s="2" t="s">
        <v>4</v>
      </c>
      <c r="E206" s="3" t="s">
        <v>252</v>
      </c>
      <c r="F206" s="27" t="s">
        <v>404</v>
      </c>
      <c r="I206" s="5" t="s">
        <v>253</v>
      </c>
    </row>
    <row r="207" spans="1:9" x14ac:dyDescent="0.3">
      <c r="A207" s="1"/>
      <c r="C207" s="20" t="str">
        <f>CONCATENATE("Testnevelő: ", I206)</f>
        <v>Testnevelő: Balog Orsolya</v>
      </c>
      <c r="F207" s="28"/>
    </row>
    <row r="208" spans="1:9" x14ac:dyDescent="0.3">
      <c r="A208" s="1"/>
      <c r="F208" s="28"/>
    </row>
    <row r="209" spans="1:9" ht="27.6" x14ac:dyDescent="0.3">
      <c r="A209" s="1">
        <v>2</v>
      </c>
      <c r="B209" s="1">
        <v>5</v>
      </c>
      <c r="C209" s="7" t="s">
        <v>21</v>
      </c>
      <c r="D209" s="2" t="s">
        <v>4</v>
      </c>
      <c r="E209" s="3" t="s">
        <v>23</v>
      </c>
      <c r="F209" s="27" t="s">
        <v>405</v>
      </c>
      <c r="I209" s="5" t="s">
        <v>260</v>
      </c>
    </row>
    <row r="210" spans="1:9" x14ac:dyDescent="0.3">
      <c r="A210" s="1"/>
      <c r="C210" s="20" t="str">
        <f>CONCATENATE("Testnevelő: ", I209)</f>
        <v>Testnevelő: Huszák Béla</v>
      </c>
      <c r="F210" s="28"/>
    </row>
    <row r="211" spans="1:9" x14ac:dyDescent="0.3">
      <c r="A211" s="1"/>
      <c r="F211" s="28"/>
    </row>
    <row r="212" spans="1:9" ht="41.4" x14ac:dyDescent="0.3">
      <c r="A212" s="1">
        <v>3</v>
      </c>
      <c r="B212" s="1">
        <v>14</v>
      </c>
      <c r="C212" s="7" t="s">
        <v>119</v>
      </c>
      <c r="D212" s="2" t="s">
        <v>4</v>
      </c>
      <c r="E212" s="3" t="s">
        <v>12</v>
      </c>
      <c r="F212" s="27" t="s">
        <v>406</v>
      </c>
      <c r="I212" s="5" t="s">
        <v>268</v>
      </c>
    </row>
    <row r="213" spans="1:9" x14ac:dyDescent="0.3">
      <c r="A213" s="1"/>
      <c r="C213" s="20" t="str">
        <f>CONCATENATE("Testnevelő: ", I212)</f>
        <v>Testnevelő: Benedek Ferenc Dávid</v>
      </c>
      <c r="F213" s="28"/>
    </row>
    <row r="214" spans="1:9" x14ac:dyDescent="0.3">
      <c r="A214" s="1"/>
      <c r="F214" s="28"/>
    </row>
    <row r="215" spans="1:9" ht="27.6" x14ac:dyDescent="0.3">
      <c r="A215" s="1">
        <v>4</v>
      </c>
      <c r="B215" s="1">
        <v>7</v>
      </c>
      <c r="C215" s="7" t="s">
        <v>261</v>
      </c>
      <c r="D215" s="2" t="s">
        <v>4</v>
      </c>
      <c r="E215" s="3" t="s">
        <v>262</v>
      </c>
      <c r="F215" s="27" t="s">
        <v>407</v>
      </c>
      <c r="I215" s="5" t="s">
        <v>263</v>
      </c>
    </row>
    <row r="216" spans="1:9" x14ac:dyDescent="0.3">
      <c r="A216" s="1"/>
      <c r="C216" s="20" t="str">
        <f>CONCATENATE("Testnevelő: ", I215)</f>
        <v>Testnevelő: Erdősi Ildikó</v>
      </c>
      <c r="F216" s="28"/>
    </row>
    <row r="217" spans="1:9" x14ac:dyDescent="0.3">
      <c r="A217" s="1"/>
      <c r="F217" s="28"/>
    </row>
    <row r="218" spans="1:9" ht="27.6" x14ac:dyDescent="0.3">
      <c r="A218" s="1">
        <v>5</v>
      </c>
      <c r="B218" s="1">
        <v>11</v>
      </c>
      <c r="C218" s="7" t="s">
        <v>112</v>
      </c>
      <c r="D218" s="2" t="s">
        <v>4</v>
      </c>
      <c r="E218" s="3" t="s">
        <v>10</v>
      </c>
      <c r="F218" s="27" t="s">
        <v>408</v>
      </c>
      <c r="I218" s="5" t="s">
        <v>264</v>
      </c>
    </row>
    <row r="219" spans="1:9" x14ac:dyDescent="0.3">
      <c r="A219" s="1"/>
      <c r="C219" s="20" t="str">
        <f>CONCATENATE("Testnevelő: ", I218)</f>
        <v>Testnevelő: Kertész Zsolt Ferenc</v>
      </c>
      <c r="F219" s="28"/>
    </row>
    <row r="220" spans="1:9" x14ac:dyDescent="0.3">
      <c r="A220" s="1"/>
      <c r="F220" s="28"/>
    </row>
    <row r="221" spans="1:9" ht="41.4" x14ac:dyDescent="0.3">
      <c r="A221" s="1">
        <v>6</v>
      </c>
      <c r="B221" s="1">
        <v>9</v>
      </c>
      <c r="C221" s="7" t="s">
        <v>257</v>
      </c>
      <c r="D221" s="2" t="s">
        <v>4</v>
      </c>
      <c r="E221" s="3" t="s">
        <v>258</v>
      </c>
      <c r="F221" s="27" t="s">
        <v>409</v>
      </c>
      <c r="I221" s="5" t="s">
        <v>259</v>
      </c>
    </row>
    <row r="222" spans="1:9" x14ac:dyDescent="0.3">
      <c r="C222" s="20" t="str">
        <f>CONCATENATE("Testnevelő: ", I221)</f>
        <v>Testnevelő: Erdős András</v>
      </c>
    </row>
    <row r="224" spans="1:9" x14ac:dyDescent="0.3">
      <c r="B224" s="1" t="s">
        <v>353</v>
      </c>
      <c r="C224" s="14" t="s">
        <v>359</v>
      </c>
    </row>
    <row r="227" spans="1:9" ht="14.4" thickBot="1" x14ac:dyDescent="0.35">
      <c r="A227" s="10" t="s">
        <v>213</v>
      </c>
      <c r="B227" s="10"/>
      <c r="C227" s="11" t="s">
        <v>249</v>
      </c>
      <c r="D227" s="12" t="s">
        <v>17</v>
      </c>
      <c r="E227" s="13"/>
      <c r="F227" s="24">
        <v>0.46875</v>
      </c>
    </row>
    <row r="228" spans="1:9" ht="15" thickTop="1" thickBot="1" x14ac:dyDescent="0.35">
      <c r="A228" s="15" t="s">
        <v>7</v>
      </c>
      <c r="B228" s="15"/>
      <c r="C228" s="16"/>
      <c r="D228" s="17"/>
      <c r="E228" s="18"/>
      <c r="F228" s="19"/>
    </row>
    <row r="229" spans="1:9" ht="14.4" thickTop="1" x14ac:dyDescent="0.3">
      <c r="A229" s="25" t="s">
        <v>352</v>
      </c>
      <c r="B229" s="1" t="s">
        <v>0</v>
      </c>
      <c r="C229" s="7" t="s">
        <v>1</v>
      </c>
      <c r="D229" s="2" t="s">
        <v>2</v>
      </c>
      <c r="E229" s="2" t="s">
        <v>3</v>
      </c>
      <c r="F229" s="22"/>
    </row>
    <row r="230" spans="1:9" ht="27.6" x14ac:dyDescent="0.3">
      <c r="A230" s="1">
        <v>1</v>
      </c>
      <c r="B230" s="1">
        <v>15</v>
      </c>
      <c r="C230" s="7" t="s">
        <v>122</v>
      </c>
      <c r="D230" s="2" t="s">
        <v>4</v>
      </c>
      <c r="E230" s="3" t="s">
        <v>269</v>
      </c>
      <c r="F230" s="27" t="s">
        <v>410</v>
      </c>
      <c r="I230" s="5" t="s">
        <v>270</v>
      </c>
    </row>
    <row r="231" spans="1:9" x14ac:dyDescent="0.3">
      <c r="A231" s="1"/>
      <c r="C231" s="20" t="str">
        <f>CONCATENATE("Testnevelő: ", I230)</f>
        <v>Testnevelő: Bárdosi  István</v>
      </c>
      <c r="F231" s="28"/>
    </row>
    <row r="232" spans="1:9" x14ac:dyDescent="0.3">
      <c r="A232" s="1"/>
      <c r="F232" s="28"/>
    </row>
    <row r="233" spans="1:9" ht="27.6" x14ac:dyDescent="0.3">
      <c r="A233" s="1">
        <v>2</v>
      </c>
      <c r="B233" s="1">
        <v>17</v>
      </c>
      <c r="C233" s="7" t="s">
        <v>137</v>
      </c>
      <c r="D233" s="2" t="s">
        <v>4</v>
      </c>
      <c r="E233" s="3" t="s">
        <v>11</v>
      </c>
      <c r="F233" s="27" t="s">
        <v>411</v>
      </c>
      <c r="I233" s="5" t="s">
        <v>271</v>
      </c>
    </row>
    <row r="234" spans="1:9" x14ac:dyDescent="0.3">
      <c r="A234" s="1"/>
      <c r="C234" s="20" t="str">
        <f>CONCATENATE("Testnevelő: ", I233)</f>
        <v>Testnevelő: Halmainé Mészáros Éva</v>
      </c>
      <c r="F234" s="28"/>
    </row>
    <row r="235" spans="1:9" x14ac:dyDescent="0.3">
      <c r="A235" s="1"/>
      <c r="F235" s="28"/>
    </row>
    <row r="236" spans="1:9" ht="27.6" x14ac:dyDescent="0.3">
      <c r="A236" s="1">
        <v>3</v>
      </c>
      <c r="B236" s="1">
        <v>16</v>
      </c>
      <c r="C236" s="7" t="s">
        <v>78</v>
      </c>
      <c r="D236" s="2" t="s">
        <v>4</v>
      </c>
      <c r="E236" s="3" t="s">
        <v>79</v>
      </c>
      <c r="F236" s="27" t="s">
        <v>412</v>
      </c>
      <c r="I236" s="5" t="s">
        <v>250</v>
      </c>
    </row>
    <row r="237" spans="1:9" x14ac:dyDescent="0.3">
      <c r="A237" s="1"/>
      <c r="C237" s="20" t="str">
        <f>CONCATENATE("Testnevelő: ", I236)</f>
        <v>Testnevelő: Jakab Péter</v>
      </c>
      <c r="F237" s="28"/>
    </row>
    <row r="238" spans="1:9" x14ac:dyDescent="0.3">
      <c r="A238" s="1"/>
      <c r="F238" s="28"/>
    </row>
    <row r="239" spans="1:9" ht="27.6" x14ac:dyDescent="0.3">
      <c r="A239" s="1">
        <v>4</v>
      </c>
      <c r="B239" s="1">
        <v>20</v>
      </c>
      <c r="C239" s="7" t="s">
        <v>254</v>
      </c>
      <c r="D239" s="2" t="s">
        <v>4</v>
      </c>
      <c r="E239" s="3" t="s">
        <v>255</v>
      </c>
      <c r="F239" s="27" t="s">
        <v>413</v>
      </c>
      <c r="I239" s="5" t="s">
        <v>256</v>
      </c>
    </row>
    <row r="240" spans="1:9" x14ac:dyDescent="0.3">
      <c r="A240" s="1"/>
      <c r="C240" s="20" t="str">
        <f>CONCATENATE("Testnevelő: ", I239)</f>
        <v>Testnevelő: Kövesdi Péter</v>
      </c>
      <c r="F240" s="28"/>
    </row>
    <row r="241" spans="1:9" x14ac:dyDescent="0.3">
      <c r="A241" s="1"/>
      <c r="C241" s="20"/>
      <c r="F241" s="28"/>
    </row>
    <row r="242" spans="1:9" ht="41.4" x14ac:dyDescent="0.3">
      <c r="A242" s="1">
        <v>5</v>
      </c>
      <c r="B242" s="1">
        <v>18</v>
      </c>
      <c r="C242" s="7" t="s">
        <v>265</v>
      </c>
      <c r="D242" s="2" t="s">
        <v>4</v>
      </c>
      <c r="E242" s="3" t="s">
        <v>266</v>
      </c>
      <c r="F242" s="27" t="s">
        <v>414</v>
      </c>
      <c r="I242" s="5" t="s">
        <v>267</v>
      </c>
    </row>
    <row r="243" spans="1:9" x14ac:dyDescent="0.3">
      <c r="C243" s="20" t="str">
        <f>CONCATENATE("Testnevelő: ", I242)</f>
        <v>Testnevelő: Turbék Ádám</v>
      </c>
    </row>
    <row r="244" spans="1:9" x14ac:dyDescent="0.3">
      <c r="C244" s="20"/>
    </row>
    <row r="245" spans="1:9" x14ac:dyDescent="0.3">
      <c r="B245" s="1" t="s">
        <v>353</v>
      </c>
      <c r="C245" s="14" t="s">
        <v>360</v>
      </c>
    </row>
    <row r="247" spans="1:9" ht="14.4" thickBot="1" x14ac:dyDescent="0.35">
      <c r="A247" s="10" t="s">
        <v>280</v>
      </c>
      <c r="B247" s="10"/>
      <c r="C247" s="11" t="s">
        <v>281</v>
      </c>
      <c r="D247" s="12" t="s">
        <v>17</v>
      </c>
      <c r="E247" s="13"/>
      <c r="F247" s="24">
        <v>0.50902777777777775</v>
      </c>
    </row>
    <row r="248" spans="1:9" ht="15" thickTop="1" thickBot="1" x14ac:dyDescent="0.35">
      <c r="A248" s="15" t="s">
        <v>5</v>
      </c>
      <c r="B248" s="15"/>
      <c r="C248" s="16"/>
      <c r="D248" s="17"/>
      <c r="E248" s="18"/>
      <c r="F248" s="19"/>
    </row>
    <row r="249" spans="1:9" ht="14.4" thickTop="1" x14ac:dyDescent="0.3">
      <c r="A249" s="25" t="s">
        <v>352</v>
      </c>
      <c r="B249" s="1" t="s">
        <v>0</v>
      </c>
      <c r="C249" s="7" t="s">
        <v>1</v>
      </c>
      <c r="D249" s="2" t="s">
        <v>2</v>
      </c>
      <c r="E249" s="2" t="s">
        <v>3</v>
      </c>
      <c r="F249" s="22"/>
    </row>
    <row r="250" spans="1:9" ht="27.6" x14ac:dyDescent="0.3">
      <c r="A250" s="1">
        <v>1</v>
      </c>
      <c r="B250" s="1">
        <v>4</v>
      </c>
      <c r="C250" s="7" t="s">
        <v>131</v>
      </c>
      <c r="D250" s="2" t="s">
        <v>4</v>
      </c>
      <c r="E250" s="3" t="s">
        <v>132</v>
      </c>
      <c r="F250" s="27" t="s">
        <v>415</v>
      </c>
      <c r="I250" s="5" t="s">
        <v>285</v>
      </c>
    </row>
    <row r="251" spans="1:9" x14ac:dyDescent="0.3">
      <c r="A251" s="1"/>
      <c r="C251" s="20" t="str">
        <f>CONCATENATE("Testnevelő: ", I250)</f>
        <v>Testnevelő: Simon Balázs</v>
      </c>
      <c r="E251" s="3" t="s">
        <v>133</v>
      </c>
      <c r="F251" s="28"/>
    </row>
    <row r="252" spans="1:9" x14ac:dyDescent="0.3">
      <c r="A252" s="1"/>
      <c r="F252" s="28"/>
    </row>
    <row r="253" spans="1:9" x14ac:dyDescent="0.3">
      <c r="A253" s="1">
        <v>2</v>
      </c>
      <c r="B253" s="1">
        <v>1</v>
      </c>
      <c r="C253" s="7" t="s">
        <v>29</v>
      </c>
      <c r="D253" s="2" t="s">
        <v>4</v>
      </c>
      <c r="E253" s="3" t="s">
        <v>43</v>
      </c>
      <c r="F253" s="27" t="s">
        <v>416</v>
      </c>
      <c r="I253" s="5" t="s">
        <v>161</v>
      </c>
    </row>
    <row r="254" spans="1:9" x14ac:dyDescent="0.3">
      <c r="A254" s="1"/>
      <c r="C254" s="20" t="str">
        <f>CONCATENATE("Testnevelő: ", I253)</f>
        <v>Testnevelő: Grenczer Georgina Krisztina</v>
      </c>
      <c r="E254" s="3" t="s">
        <v>44</v>
      </c>
      <c r="F254" s="28"/>
    </row>
    <row r="255" spans="1:9" x14ac:dyDescent="0.3">
      <c r="A255" s="1"/>
      <c r="F255" s="28"/>
    </row>
    <row r="256" spans="1:9" ht="27.6" x14ac:dyDescent="0.3">
      <c r="A256" s="1">
        <v>3</v>
      </c>
      <c r="B256" s="1">
        <v>6</v>
      </c>
      <c r="C256" s="7" t="s">
        <v>127</v>
      </c>
      <c r="D256" s="2" t="s">
        <v>4</v>
      </c>
      <c r="E256" s="3" t="s">
        <v>128</v>
      </c>
      <c r="F256" s="27" t="s">
        <v>417</v>
      </c>
      <c r="I256" s="5" t="s">
        <v>288</v>
      </c>
    </row>
    <row r="257" spans="1:9" x14ac:dyDescent="0.3">
      <c r="A257" s="1"/>
      <c r="C257" s="20" t="str">
        <f>CONCATENATE("Testnevelő: ", I256)</f>
        <v>Testnevelő: Sallai Róbert</v>
      </c>
      <c r="E257" s="3" t="s">
        <v>129</v>
      </c>
      <c r="F257" s="28"/>
    </row>
    <row r="258" spans="1:9" x14ac:dyDescent="0.3">
      <c r="A258" s="1"/>
      <c r="F258" s="28"/>
    </row>
    <row r="259" spans="1:9" ht="27.6" x14ac:dyDescent="0.3">
      <c r="A259" s="1">
        <v>4</v>
      </c>
      <c r="B259" s="1">
        <v>5</v>
      </c>
      <c r="C259" s="7" t="s">
        <v>26</v>
      </c>
      <c r="D259" s="2" t="s">
        <v>4</v>
      </c>
      <c r="E259" s="3" t="s">
        <v>34</v>
      </c>
      <c r="F259" s="27" t="s">
        <v>418</v>
      </c>
      <c r="I259" s="5" t="s">
        <v>193</v>
      </c>
    </row>
    <row r="260" spans="1:9" x14ac:dyDescent="0.3">
      <c r="A260" s="1"/>
      <c r="C260" s="20" t="str">
        <f>CONCATENATE("Testnevelő: ", I259)</f>
        <v>Testnevelő: Becsei Brigitta</v>
      </c>
      <c r="E260" s="3" t="s">
        <v>33</v>
      </c>
      <c r="F260" s="28"/>
    </row>
    <row r="261" spans="1:9" x14ac:dyDescent="0.3">
      <c r="A261" s="1"/>
      <c r="C261" s="20"/>
      <c r="F261" s="28"/>
    </row>
    <row r="262" spans="1:9" ht="27.6" x14ac:dyDescent="0.3">
      <c r="A262" s="1">
        <v>5</v>
      </c>
      <c r="B262" s="1">
        <v>2</v>
      </c>
      <c r="C262" s="7" t="s">
        <v>25</v>
      </c>
      <c r="D262" s="2" t="s">
        <v>4</v>
      </c>
      <c r="E262" s="3" t="s">
        <v>30</v>
      </c>
      <c r="F262" s="27" t="s">
        <v>419</v>
      </c>
      <c r="I262" s="5" t="s">
        <v>282</v>
      </c>
    </row>
    <row r="263" spans="1:9" x14ac:dyDescent="0.3">
      <c r="C263" s="20" t="str">
        <f>CONCATENATE("Testnevelő: ", I262)</f>
        <v>Testnevelő: Sáfrán Ferenc Imréné</v>
      </c>
      <c r="E263" s="3" t="s">
        <v>31</v>
      </c>
      <c r="F263" s="28"/>
    </row>
    <row r="265" spans="1:9" x14ac:dyDescent="0.3">
      <c r="B265" s="1" t="s">
        <v>353</v>
      </c>
      <c r="C265" s="14" t="s">
        <v>403</v>
      </c>
    </row>
    <row r="267" spans="1:9" ht="14.4" thickBot="1" x14ac:dyDescent="0.35">
      <c r="A267" s="10" t="s">
        <v>280</v>
      </c>
      <c r="B267" s="10"/>
      <c r="C267" s="11" t="s">
        <v>281</v>
      </c>
      <c r="D267" s="12" t="s">
        <v>17</v>
      </c>
      <c r="E267" s="13"/>
      <c r="F267" s="24">
        <v>0.51180555555555551</v>
      </c>
    </row>
    <row r="268" spans="1:9" ht="15" thickTop="1" thickBot="1" x14ac:dyDescent="0.35">
      <c r="A268" s="15" t="s">
        <v>7</v>
      </c>
      <c r="B268" s="15"/>
      <c r="C268" s="16"/>
      <c r="D268" s="17"/>
      <c r="E268" s="18"/>
      <c r="F268" s="19"/>
    </row>
    <row r="269" spans="1:9" ht="14.4" thickTop="1" x14ac:dyDescent="0.3">
      <c r="A269" s="25" t="s">
        <v>352</v>
      </c>
      <c r="B269" s="1" t="s">
        <v>0</v>
      </c>
      <c r="C269" s="7" t="s">
        <v>1</v>
      </c>
      <c r="D269" s="2" t="s">
        <v>2</v>
      </c>
      <c r="E269" s="2" t="s">
        <v>3</v>
      </c>
      <c r="F269" s="22"/>
    </row>
    <row r="270" spans="1:9" ht="27.6" x14ac:dyDescent="0.3">
      <c r="A270" s="1">
        <v>1</v>
      </c>
      <c r="B270" s="1">
        <v>13</v>
      </c>
      <c r="C270" s="7" t="s">
        <v>22</v>
      </c>
      <c r="D270" s="2" t="s">
        <v>4</v>
      </c>
      <c r="E270" s="3" t="s">
        <v>113</v>
      </c>
      <c r="F270" s="27" t="s">
        <v>420</v>
      </c>
      <c r="I270" s="5" t="s">
        <v>287</v>
      </c>
    </row>
    <row r="271" spans="1:9" x14ac:dyDescent="0.3">
      <c r="A271" s="1"/>
      <c r="C271" s="20" t="str">
        <f>CONCATENATE("Testnevelő: ", I270)</f>
        <v>Testnevelő: Bedő Zoltán</v>
      </c>
      <c r="E271" s="3" t="s">
        <v>24</v>
      </c>
      <c r="F271" s="28"/>
    </row>
    <row r="272" spans="1:9" x14ac:dyDescent="0.3">
      <c r="A272" s="1"/>
      <c r="F272" s="28"/>
    </row>
    <row r="273" spans="1:9" ht="27.6" x14ac:dyDescent="0.3">
      <c r="A273" s="1">
        <v>2</v>
      </c>
      <c r="B273" s="1">
        <v>7</v>
      </c>
      <c r="C273" s="7" t="s">
        <v>122</v>
      </c>
      <c r="D273" s="2" t="s">
        <v>4</v>
      </c>
      <c r="E273" s="3" t="s">
        <v>123</v>
      </c>
      <c r="F273" s="27" t="s">
        <v>421</v>
      </c>
      <c r="I273" s="5" t="s">
        <v>270</v>
      </c>
    </row>
    <row r="274" spans="1:9" x14ac:dyDescent="0.3">
      <c r="A274" s="1"/>
      <c r="C274" s="20" t="str">
        <f>CONCATENATE("Testnevelő: ", I273)</f>
        <v>Testnevelő: Bárdosi  István</v>
      </c>
      <c r="E274" s="3" t="s">
        <v>124</v>
      </c>
      <c r="F274" s="28"/>
    </row>
    <row r="275" spans="1:9" x14ac:dyDescent="0.3">
      <c r="A275" s="1"/>
      <c r="F275" s="28"/>
    </row>
    <row r="276" spans="1:9" ht="27.6" x14ac:dyDescent="0.3">
      <c r="A276" s="1">
        <v>3</v>
      </c>
      <c r="B276" s="1">
        <v>8</v>
      </c>
      <c r="C276" s="7" t="s">
        <v>27</v>
      </c>
      <c r="D276" s="2" t="s">
        <v>4</v>
      </c>
      <c r="E276" s="3" t="s">
        <v>39</v>
      </c>
      <c r="F276" s="27" t="s">
        <v>422</v>
      </c>
      <c r="I276" s="5" t="s">
        <v>286</v>
      </c>
    </row>
    <row r="277" spans="1:9" x14ac:dyDescent="0.3">
      <c r="A277" s="1"/>
      <c r="C277" s="20" t="str">
        <f>CONCATENATE("Testnevelő: ", I276)</f>
        <v>Testnevelő: Niedermüllerné Karcag Ildikó</v>
      </c>
      <c r="E277" s="3" t="s">
        <v>38</v>
      </c>
      <c r="F277" s="28"/>
    </row>
    <row r="278" spans="1:9" x14ac:dyDescent="0.3">
      <c r="A278" s="1"/>
      <c r="F278" s="28"/>
    </row>
    <row r="279" spans="1:9" ht="27.6" x14ac:dyDescent="0.3">
      <c r="A279" s="1">
        <v>4</v>
      </c>
      <c r="B279" s="1">
        <v>9</v>
      </c>
      <c r="C279" s="7" t="s">
        <v>134</v>
      </c>
      <c r="D279" s="2" t="s">
        <v>4</v>
      </c>
      <c r="E279" s="3" t="s">
        <v>289</v>
      </c>
      <c r="F279" s="27" t="s">
        <v>423</v>
      </c>
      <c r="I279" s="5" t="s">
        <v>290</v>
      </c>
    </row>
    <row r="280" spans="1:9" x14ac:dyDescent="0.3">
      <c r="A280" s="1"/>
      <c r="C280" s="20" t="str">
        <f>CONCATENATE("Testnevelő: ", I279)</f>
        <v>Testnevelő: Antalné Popp Krisztina</v>
      </c>
      <c r="E280" s="3" t="s">
        <v>135</v>
      </c>
      <c r="F280" s="28"/>
    </row>
    <row r="281" spans="1:9" x14ac:dyDescent="0.3">
      <c r="A281" s="1"/>
      <c r="C281" s="7"/>
      <c r="F281" s="28"/>
    </row>
    <row r="282" spans="1:9" ht="27.6" x14ac:dyDescent="0.3">
      <c r="A282" s="1">
        <v>5</v>
      </c>
      <c r="B282" s="1">
        <v>14</v>
      </c>
      <c r="C282" s="7" t="s">
        <v>283</v>
      </c>
      <c r="D282" s="2" t="s">
        <v>6</v>
      </c>
      <c r="E282" s="3" t="s">
        <v>125</v>
      </c>
      <c r="F282" s="27" t="s">
        <v>424</v>
      </c>
      <c r="I282" s="5" t="s">
        <v>270</v>
      </c>
    </row>
    <row r="283" spans="1:9" x14ac:dyDescent="0.3">
      <c r="A283" s="1"/>
      <c r="C283" s="20" t="str">
        <f>CONCATENATE("Testnevelő: ", I282)</f>
        <v>Testnevelő: Bárdosi  István</v>
      </c>
      <c r="E283" s="3" t="s">
        <v>126</v>
      </c>
      <c r="F283" s="28"/>
    </row>
    <row r="285" spans="1:9" x14ac:dyDescent="0.3">
      <c r="B285" s="1" t="s">
        <v>353</v>
      </c>
      <c r="C285" s="14" t="s">
        <v>360</v>
      </c>
    </row>
    <row r="287" spans="1:9" ht="14.4" thickBot="1" x14ac:dyDescent="0.35">
      <c r="A287" s="10" t="s">
        <v>303</v>
      </c>
      <c r="B287" s="10"/>
      <c r="C287" s="11" t="s">
        <v>304</v>
      </c>
      <c r="D287" s="12" t="s">
        <v>17</v>
      </c>
      <c r="E287" s="13"/>
      <c r="F287" s="24">
        <v>0.51944444444444449</v>
      </c>
    </row>
    <row r="288" spans="1:9" ht="15" thickTop="1" thickBot="1" x14ac:dyDescent="0.35">
      <c r="A288" s="15" t="s">
        <v>5</v>
      </c>
      <c r="B288" s="15"/>
      <c r="C288" s="16"/>
      <c r="D288" s="17"/>
      <c r="E288" s="18"/>
      <c r="F288" s="19"/>
    </row>
    <row r="289" spans="1:9" ht="14.4" thickTop="1" x14ac:dyDescent="0.3">
      <c r="A289" s="25" t="s">
        <v>352</v>
      </c>
      <c r="B289" s="1" t="s">
        <v>0</v>
      </c>
      <c r="C289" s="7" t="s">
        <v>1</v>
      </c>
      <c r="D289" s="2" t="s">
        <v>2</v>
      </c>
      <c r="E289" s="2" t="s">
        <v>3</v>
      </c>
      <c r="F289" s="22"/>
    </row>
    <row r="290" spans="1:9" ht="27.6" x14ac:dyDescent="0.3">
      <c r="A290" s="1">
        <v>1</v>
      </c>
      <c r="B290" s="1">
        <v>8</v>
      </c>
      <c r="C290" s="7" t="s">
        <v>76</v>
      </c>
      <c r="D290" s="2" t="s">
        <v>6</v>
      </c>
      <c r="E290" s="3" t="s">
        <v>86</v>
      </c>
      <c r="F290" s="27" t="s">
        <v>425</v>
      </c>
      <c r="I290" s="5" t="s">
        <v>313</v>
      </c>
    </row>
    <row r="291" spans="1:9" x14ac:dyDescent="0.3">
      <c r="A291" s="1"/>
      <c r="C291" s="20" t="str">
        <f>CONCATENATE("Testnevelő: ", I290)</f>
        <v>Testnevelő: Magyari Attila</v>
      </c>
      <c r="E291" s="3" t="s">
        <v>87</v>
      </c>
      <c r="F291" s="28"/>
    </row>
    <row r="292" spans="1:9" x14ac:dyDescent="0.3">
      <c r="A292" s="1"/>
      <c r="F292" s="28"/>
    </row>
    <row r="293" spans="1:9" ht="27.6" x14ac:dyDescent="0.3">
      <c r="A293" s="1">
        <v>2</v>
      </c>
      <c r="B293" s="1">
        <v>5</v>
      </c>
      <c r="C293" s="7" t="s">
        <v>57</v>
      </c>
      <c r="D293" s="2" t="s">
        <v>4</v>
      </c>
      <c r="E293" s="3" t="s">
        <v>88</v>
      </c>
      <c r="F293" s="27" t="s">
        <v>426</v>
      </c>
      <c r="I293" s="5" t="s">
        <v>214</v>
      </c>
    </row>
    <row r="294" spans="1:9" x14ac:dyDescent="0.3">
      <c r="A294" s="1"/>
      <c r="C294" s="20" t="str">
        <f>CONCATENATE("Testnevelő: ", I293)</f>
        <v>Testnevelő: Simon Lajosné</v>
      </c>
      <c r="E294" s="3" t="s">
        <v>89</v>
      </c>
      <c r="F294" s="28"/>
    </row>
    <row r="295" spans="1:9" x14ac:dyDescent="0.3">
      <c r="A295" s="1"/>
      <c r="C295" s="20"/>
      <c r="F295" s="28"/>
    </row>
    <row r="296" spans="1:9" ht="27.6" x14ac:dyDescent="0.3">
      <c r="A296" s="1">
        <v>3</v>
      </c>
      <c r="B296" s="1">
        <v>6</v>
      </c>
      <c r="C296" s="7" t="s">
        <v>75</v>
      </c>
      <c r="D296" s="2" t="s">
        <v>4</v>
      </c>
      <c r="E296" s="3" t="s">
        <v>111</v>
      </c>
      <c r="F296" s="27" t="s">
        <v>427</v>
      </c>
      <c r="I296" s="5" t="s">
        <v>320</v>
      </c>
    </row>
    <row r="297" spans="1:9" x14ac:dyDescent="0.3">
      <c r="A297" s="1"/>
      <c r="C297" s="20" t="str">
        <f>CONCATENATE("Testnevelő: ", I296)</f>
        <v>Testnevelő: Cséfalvay Attila</v>
      </c>
      <c r="E297" s="3" t="s">
        <v>319</v>
      </c>
      <c r="F297" s="28"/>
    </row>
    <row r="298" spans="1:9" x14ac:dyDescent="0.3">
      <c r="A298" s="1"/>
      <c r="F298" s="28"/>
    </row>
    <row r="299" spans="1:9" x14ac:dyDescent="0.3">
      <c r="A299" s="1">
        <v>4</v>
      </c>
      <c r="B299" s="1">
        <v>1</v>
      </c>
      <c r="C299" s="7" t="s">
        <v>305</v>
      </c>
      <c r="D299" s="2" t="s">
        <v>4</v>
      </c>
      <c r="E299" s="3" t="s">
        <v>306</v>
      </c>
      <c r="F299" s="27" t="s">
        <v>428</v>
      </c>
      <c r="I299" s="5" t="s">
        <v>308</v>
      </c>
    </row>
    <row r="300" spans="1:9" x14ac:dyDescent="0.3">
      <c r="A300" s="1"/>
      <c r="C300" s="20" t="str">
        <f>CONCATENATE("Testnevelő: ", I299)</f>
        <v>Testnevelő: Novák Judit Eleonóra</v>
      </c>
      <c r="E300" s="3" t="s">
        <v>307</v>
      </c>
      <c r="F300" s="28"/>
    </row>
    <row r="301" spans="1:9" x14ac:dyDescent="0.3">
      <c r="A301" s="1"/>
      <c r="F301" s="28"/>
    </row>
    <row r="302" spans="1:9" x14ac:dyDescent="0.3">
      <c r="A302" s="1">
        <v>5</v>
      </c>
      <c r="B302" s="1">
        <v>7</v>
      </c>
      <c r="C302" s="7" t="s">
        <v>94</v>
      </c>
      <c r="D302" s="2" t="s">
        <v>4</v>
      </c>
      <c r="E302" s="3" t="s">
        <v>95</v>
      </c>
      <c r="F302" s="27" t="s">
        <v>429</v>
      </c>
      <c r="I302" s="5" t="s">
        <v>321</v>
      </c>
    </row>
    <row r="303" spans="1:9" x14ac:dyDescent="0.3">
      <c r="A303" s="1"/>
      <c r="C303" s="20" t="str">
        <f>CONCATENATE("Testnevelő: ", I302)</f>
        <v>Testnevelő: Szeginé Szilas Annamária</v>
      </c>
      <c r="E303" s="3" t="s">
        <v>96</v>
      </c>
      <c r="F303" s="28"/>
    </row>
    <row r="304" spans="1:9" x14ac:dyDescent="0.3">
      <c r="A304" s="1"/>
      <c r="C304" s="20"/>
      <c r="F304" s="28"/>
    </row>
    <row r="305" spans="1:9" x14ac:dyDescent="0.3">
      <c r="A305" s="1"/>
      <c r="B305" s="1" t="s">
        <v>353</v>
      </c>
      <c r="C305" s="14" t="s">
        <v>390</v>
      </c>
      <c r="F305" s="28"/>
    </row>
    <row r="306" spans="1:9" x14ac:dyDescent="0.3">
      <c r="F306" s="28"/>
    </row>
    <row r="307" spans="1:9" ht="14.4" thickBot="1" x14ac:dyDescent="0.35">
      <c r="A307" s="10" t="s">
        <v>303</v>
      </c>
      <c r="B307" s="10"/>
      <c r="C307" s="11" t="s">
        <v>304</v>
      </c>
      <c r="D307" s="12" t="s">
        <v>17</v>
      </c>
      <c r="E307" s="13"/>
      <c r="F307" s="24">
        <v>0.5229166666666667</v>
      </c>
    </row>
    <row r="308" spans="1:9" ht="15" thickTop="1" thickBot="1" x14ac:dyDescent="0.35">
      <c r="A308" s="15" t="s">
        <v>7</v>
      </c>
      <c r="B308" s="15"/>
      <c r="C308" s="16"/>
      <c r="D308" s="17"/>
      <c r="E308" s="18"/>
      <c r="F308" s="19"/>
    </row>
    <row r="309" spans="1:9" ht="14.4" thickTop="1" x14ac:dyDescent="0.3">
      <c r="A309" s="25" t="s">
        <v>352</v>
      </c>
      <c r="B309" s="1" t="s">
        <v>0</v>
      </c>
      <c r="C309" s="7" t="s">
        <v>1</v>
      </c>
      <c r="D309" s="2" t="s">
        <v>2</v>
      </c>
      <c r="E309" s="2" t="s">
        <v>3</v>
      </c>
      <c r="F309" s="22"/>
    </row>
    <row r="310" spans="1:9" x14ac:dyDescent="0.3">
      <c r="A310" s="1">
        <v>1</v>
      </c>
      <c r="B310" s="1">
        <v>11</v>
      </c>
      <c r="C310" s="7" t="s">
        <v>51</v>
      </c>
      <c r="D310" s="2" t="s">
        <v>4</v>
      </c>
      <c r="E310" s="3" t="s">
        <v>109</v>
      </c>
      <c r="F310" s="27" t="s">
        <v>430</v>
      </c>
      <c r="I310" s="5" t="s">
        <v>164</v>
      </c>
    </row>
    <row r="311" spans="1:9" x14ac:dyDescent="0.3">
      <c r="A311" s="1"/>
      <c r="C311" s="20" t="str">
        <f>CONCATENATE("Testnevelő: ", I311)</f>
        <v xml:space="preserve">Testnevelő: </v>
      </c>
      <c r="E311" s="3" t="s">
        <v>322</v>
      </c>
      <c r="F311" s="28"/>
    </row>
    <row r="312" spans="1:9" x14ac:dyDescent="0.3">
      <c r="A312" s="1"/>
      <c r="F312" s="28"/>
    </row>
    <row r="313" spans="1:9" ht="27.6" x14ac:dyDescent="0.3">
      <c r="A313" s="1">
        <v>2</v>
      </c>
      <c r="B313" s="1">
        <v>17</v>
      </c>
      <c r="C313" s="7" t="s">
        <v>66</v>
      </c>
      <c r="D313" s="2" t="s">
        <v>4</v>
      </c>
      <c r="E313" s="3" t="s">
        <v>67</v>
      </c>
      <c r="F313" s="27" t="s">
        <v>431</v>
      </c>
      <c r="I313" s="6" t="s">
        <v>318</v>
      </c>
    </row>
    <row r="314" spans="1:9" x14ac:dyDescent="0.3">
      <c r="A314" s="1"/>
      <c r="C314" s="20" t="str">
        <f>CONCATENATE("Testnevelő: ", I313)</f>
        <v>Testnevelő: Sier tamás</v>
      </c>
      <c r="E314" s="3" t="s">
        <v>90</v>
      </c>
      <c r="F314" s="28"/>
    </row>
    <row r="315" spans="1:9" x14ac:dyDescent="0.3">
      <c r="A315" s="1"/>
      <c r="C315" s="20"/>
      <c r="F315" s="28"/>
    </row>
    <row r="316" spans="1:9" x14ac:dyDescent="0.3">
      <c r="A316" s="1">
        <v>3</v>
      </c>
      <c r="B316" s="1">
        <v>14</v>
      </c>
      <c r="C316" s="7" t="s">
        <v>83</v>
      </c>
      <c r="D316" s="2" t="s">
        <v>4</v>
      </c>
      <c r="E316" s="3" t="s">
        <v>84</v>
      </c>
      <c r="F316" s="27" t="s">
        <v>432</v>
      </c>
      <c r="I316" s="5" t="s">
        <v>315</v>
      </c>
    </row>
    <row r="317" spans="1:9" x14ac:dyDescent="0.3">
      <c r="A317" s="1"/>
      <c r="C317" s="20" t="str">
        <f>CONCATENATE("Testnevelő: ", I316)</f>
        <v>Testnevelő: Szakács Zoltán</v>
      </c>
      <c r="E317" s="3" t="s">
        <v>314</v>
      </c>
      <c r="F317" s="28"/>
    </row>
    <row r="318" spans="1:9" x14ac:dyDescent="0.3">
      <c r="A318" s="1"/>
      <c r="F318" s="28"/>
    </row>
    <row r="319" spans="1:9" ht="27.6" x14ac:dyDescent="0.3">
      <c r="A319" s="1">
        <v>4</v>
      </c>
      <c r="B319" s="1">
        <v>15</v>
      </c>
      <c r="C319" s="7" t="s">
        <v>77</v>
      </c>
      <c r="D319" s="2" t="s">
        <v>4</v>
      </c>
      <c r="E319" s="3" t="s">
        <v>316</v>
      </c>
      <c r="F319" s="27" t="s">
        <v>433</v>
      </c>
      <c r="I319" s="5" t="s">
        <v>317</v>
      </c>
    </row>
    <row r="320" spans="1:9" x14ac:dyDescent="0.3">
      <c r="A320" s="1"/>
      <c r="C320" s="20" t="str">
        <f>CONCATENATE("Testnevelő: ", I319)</f>
        <v>Testnevelő: Mészáros  Miklós</v>
      </c>
      <c r="E320" s="3" t="s">
        <v>97</v>
      </c>
      <c r="F320" s="28"/>
    </row>
    <row r="321" spans="1:9" x14ac:dyDescent="0.3">
      <c r="A321" s="1"/>
      <c r="C321" s="20"/>
      <c r="F321" s="28"/>
    </row>
    <row r="322" spans="1:9" x14ac:dyDescent="0.3">
      <c r="A322" s="1">
        <v>5</v>
      </c>
      <c r="B322" s="1">
        <v>13</v>
      </c>
      <c r="C322" s="7" t="s">
        <v>342</v>
      </c>
      <c r="D322" s="2" t="s">
        <v>4</v>
      </c>
      <c r="E322" s="3" t="s">
        <v>81</v>
      </c>
      <c r="F322" s="27" t="s">
        <v>434</v>
      </c>
      <c r="I322" s="5" t="s">
        <v>207</v>
      </c>
    </row>
    <row r="323" spans="1:9" x14ac:dyDescent="0.3">
      <c r="A323" s="1"/>
      <c r="C323" s="20" t="str">
        <f>CONCATENATE("Testnevelő: ", I322)</f>
        <v>Testnevelő: Schwarzkopf  Tamás</v>
      </c>
      <c r="E323" s="3" t="s">
        <v>80</v>
      </c>
      <c r="F323" s="28"/>
    </row>
    <row r="324" spans="1:9" x14ac:dyDescent="0.3">
      <c r="A324" s="1"/>
      <c r="F324" s="28"/>
    </row>
    <row r="325" spans="1:9" x14ac:dyDescent="0.3">
      <c r="A325" s="1">
        <v>6</v>
      </c>
      <c r="B325" s="1">
        <v>10</v>
      </c>
      <c r="C325" s="7" t="s">
        <v>309</v>
      </c>
      <c r="D325" s="2" t="s">
        <v>4</v>
      </c>
      <c r="E325" s="3" t="s">
        <v>310</v>
      </c>
      <c r="F325" s="27" t="s">
        <v>435</v>
      </c>
      <c r="I325" s="5" t="s">
        <v>312</v>
      </c>
    </row>
    <row r="326" spans="1:9" x14ac:dyDescent="0.3">
      <c r="A326" s="1"/>
      <c r="C326" s="20" t="str">
        <f>CONCATENATE("Testnevelő: ", I326)</f>
        <v xml:space="preserve">Testnevelő: </v>
      </c>
      <c r="E326" s="3" t="s">
        <v>311</v>
      </c>
      <c r="F326" s="28"/>
    </row>
    <row r="327" spans="1:9" x14ac:dyDescent="0.3">
      <c r="A327" s="1"/>
    </row>
    <row r="328" spans="1:9" x14ac:dyDescent="0.3">
      <c r="A328" s="1"/>
      <c r="B328" s="1" t="s">
        <v>353</v>
      </c>
      <c r="C328" s="14" t="s">
        <v>359</v>
      </c>
    </row>
    <row r="329" spans="1:9" x14ac:dyDescent="0.3">
      <c r="A329" s="1"/>
    </row>
    <row r="330" spans="1:9" x14ac:dyDescent="0.3">
      <c r="A330" s="1" t="s">
        <v>436</v>
      </c>
    </row>
    <row r="331" spans="1:9" x14ac:dyDescent="0.3">
      <c r="A331" s="1"/>
    </row>
    <row r="332" spans="1:9" ht="14.4" thickBot="1" x14ac:dyDescent="0.35">
      <c r="A332" s="10" t="s">
        <v>142</v>
      </c>
      <c r="B332" s="10"/>
      <c r="C332" s="11" t="s">
        <v>143</v>
      </c>
      <c r="D332" s="12" t="s">
        <v>17</v>
      </c>
      <c r="E332" s="13"/>
      <c r="F332" s="24">
        <v>0.54027777777777775</v>
      </c>
    </row>
    <row r="333" spans="1:9" ht="15.6" thickTop="1" thickBot="1" x14ac:dyDescent="0.35">
      <c r="A333" s="21" t="s">
        <v>343</v>
      </c>
      <c r="B333" s="15"/>
      <c r="C333" s="16"/>
      <c r="D333" s="17"/>
      <c r="E333" s="18"/>
      <c r="F333" s="19"/>
    </row>
    <row r="334" spans="1:9" ht="14.4" thickTop="1" x14ac:dyDescent="0.3">
      <c r="A334" s="25" t="s">
        <v>352</v>
      </c>
      <c r="B334" s="1" t="s">
        <v>0</v>
      </c>
      <c r="C334" s="7" t="s">
        <v>1</v>
      </c>
      <c r="D334" s="2" t="s">
        <v>2</v>
      </c>
      <c r="E334" s="2" t="s">
        <v>3</v>
      </c>
      <c r="F334" s="22"/>
    </row>
    <row r="335" spans="1:9" ht="27.6" x14ac:dyDescent="0.3">
      <c r="A335" s="1">
        <v>1</v>
      </c>
      <c r="B335" s="1">
        <v>1</v>
      </c>
      <c r="C335" s="7" t="s">
        <v>144</v>
      </c>
      <c r="D335" s="2" t="s">
        <v>4</v>
      </c>
      <c r="E335" s="3" t="s">
        <v>145</v>
      </c>
      <c r="F335" s="27" t="s">
        <v>437</v>
      </c>
    </row>
    <row r="336" spans="1:9" x14ac:dyDescent="0.3">
      <c r="A336" s="1"/>
      <c r="C336" s="20" t="s">
        <v>146</v>
      </c>
      <c r="F336" s="28"/>
      <c r="I336" s="5" t="s">
        <v>208</v>
      </c>
    </row>
    <row r="337" spans="1:9" x14ac:dyDescent="0.3">
      <c r="A337" s="1"/>
      <c r="F337" s="28"/>
    </row>
    <row r="338" spans="1:9" ht="27.6" x14ac:dyDescent="0.3">
      <c r="A338" s="1">
        <v>2</v>
      </c>
      <c r="B338" s="1">
        <v>25</v>
      </c>
      <c r="C338" s="7" t="s">
        <v>174</v>
      </c>
      <c r="D338" s="2" t="s">
        <v>4</v>
      </c>
      <c r="E338" s="3" t="s">
        <v>175</v>
      </c>
      <c r="F338" s="27" t="s">
        <v>438</v>
      </c>
    </row>
    <row r="339" spans="1:9" x14ac:dyDescent="0.3">
      <c r="A339" s="1"/>
      <c r="C339" s="20" t="str">
        <f>CONCATENATE("Testnevelő: ", I338)</f>
        <v xml:space="preserve">Testnevelő: </v>
      </c>
      <c r="F339" s="28"/>
    </row>
    <row r="340" spans="1:9" x14ac:dyDescent="0.3">
      <c r="A340" s="1"/>
      <c r="F340" s="28"/>
    </row>
    <row r="341" spans="1:9" ht="27.6" x14ac:dyDescent="0.3">
      <c r="A341" s="1">
        <v>3</v>
      </c>
      <c r="B341" s="1">
        <v>13</v>
      </c>
      <c r="C341" s="7" t="s">
        <v>148</v>
      </c>
      <c r="D341" s="2" t="s">
        <v>4</v>
      </c>
      <c r="E341" s="3" t="s">
        <v>149</v>
      </c>
      <c r="F341" s="27" t="s">
        <v>439</v>
      </c>
    </row>
    <row r="342" spans="1:9" x14ac:dyDescent="0.3">
      <c r="A342" s="1"/>
      <c r="C342" s="20" t="s">
        <v>150</v>
      </c>
      <c r="F342" s="28"/>
      <c r="I342" s="5" t="s">
        <v>207</v>
      </c>
    </row>
    <row r="343" spans="1:9" x14ac:dyDescent="0.3">
      <c r="A343" s="1"/>
      <c r="F343" s="28"/>
    </row>
    <row r="344" spans="1:9" x14ac:dyDescent="0.3">
      <c r="A344" s="1">
        <v>4</v>
      </c>
      <c r="B344" s="1">
        <v>31</v>
      </c>
      <c r="C344" s="7" t="s">
        <v>170</v>
      </c>
      <c r="D344" s="2" t="s">
        <v>4</v>
      </c>
      <c r="E344" s="3" t="s">
        <v>171</v>
      </c>
      <c r="F344" s="27" t="s">
        <v>440</v>
      </c>
    </row>
    <row r="345" spans="1:9" x14ac:dyDescent="0.3">
      <c r="A345" s="1"/>
      <c r="C345" s="20" t="str">
        <f>CONCATENATE("Testnevelő: ", I344)</f>
        <v xml:space="preserve">Testnevelő: </v>
      </c>
      <c r="F345" s="28"/>
      <c r="I345" s="5" t="s">
        <v>209</v>
      </c>
    </row>
    <row r="346" spans="1:9" x14ac:dyDescent="0.3">
      <c r="A346" s="1"/>
      <c r="F346" s="28"/>
    </row>
    <row r="347" spans="1:9" ht="27.6" x14ac:dyDescent="0.3">
      <c r="A347" s="1">
        <v>5</v>
      </c>
      <c r="B347" s="1">
        <v>12</v>
      </c>
      <c r="C347" s="7" t="s">
        <v>186</v>
      </c>
      <c r="D347" s="2" t="s">
        <v>4</v>
      </c>
      <c r="E347" s="3" t="s">
        <v>187</v>
      </c>
      <c r="F347" s="27" t="s">
        <v>441</v>
      </c>
    </row>
    <row r="348" spans="1:9" x14ac:dyDescent="0.3">
      <c r="A348" s="1"/>
      <c r="C348" s="20" t="str">
        <f>CONCATENATE("Testnevelő: ", I347)</f>
        <v xml:space="preserve">Testnevelő: </v>
      </c>
      <c r="F348" s="28"/>
      <c r="I348" s="5" t="s">
        <v>209</v>
      </c>
    </row>
    <row r="349" spans="1:9" x14ac:dyDescent="0.3">
      <c r="A349" s="1"/>
      <c r="F349" s="28"/>
    </row>
    <row r="350" spans="1:9" ht="27.6" x14ac:dyDescent="0.3">
      <c r="A350" s="1">
        <v>6</v>
      </c>
      <c r="B350" s="1">
        <v>19</v>
      </c>
      <c r="C350" s="7" t="s">
        <v>100</v>
      </c>
      <c r="D350" s="2" t="s">
        <v>4</v>
      </c>
      <c r="E350" s="3" t="s">
        <v>156</v>
      </c>
      <c r="F350" s="27" t="s">
        <v>442</v>
      </c>
    </row>
    <row r="351" spans="1:9" x14ac:dyDescent="0.3">
      <c r="C351" s="20" t="s">
        <v>101</v>
      </c>
      <c r="I351" s="5" t="s">
        <v>210</v>
      </c>
    </row>
    <row r="353" spans="1:9" x14ac:dyDescent="0.3">
      <c r="B353" s="1" t="s">
        <v>353</v>
      </c>
      <c r="C353" s="14" t="s">
        <v>390</v>
      </c>
    </row>
    <row r="355" spans="1:9" ht="14.4" thickBot="1" x14ac:dyDescent="0.35">
      <c r="A355" s="10" t="s">
        <v>142</v>
      </c>
      <c r="B355" s="10"/>
      <c r="C355" s="11" t="s">
        <v>143</v>
      </c>
      <c r="D355" s="12" t="s">
        <v>17</v>
      </c>
      <c r="E355" s="13"/>
      <c r="F355" s="24">
        <v>0.54583333333333328</v>
      </c>
    </row>
    <row r="356" spans="1:9" ht="15.6" thickTop="1" thickBot="1" x14ac:dyDescent="0.35">
      <c r="A356" s="29" t="s">
        <v>344</v>
      </c>
      <c r="B356" s="15"/>
      <c r="C356" s="16"/>
      <c r="D356" s="17"/>
      <c r="E356" s="18"/>
      <c r="F356" s="19"/>
    </row>
    <row r="357" spans="1:9" ht="14.4" thickTop="1" x14ac:dyDescent="0.3">
      <c r="A357" s="25" t="s">
        <v>352</v>
      </c>
      <c r="B357" s="1" t="s">
        <v>0</v>
      </c>
      <c r="C357" s="7" t="s">
        <v>1</v>
      </c>
      <c r="D357" s="2" t="s">
        <v>2</v>
      </c>
      <c r="E357" s="2" t="s">
        <v>3</v>
      </c>
      <c r="F357" s="22"/>
    </row>
    <row r="358" spans="1:9" ht="27.6" x14ac:dyDescent="0.3">
      <c r="A358" s="1">
        <v>1</v>
      </c>
      <c r="B358" s="1">
        <v>26</v>
      </c>
      <c r="C358" s="7" t="s">
        <v>151</v>
      </c>
      <c r="D358" s="2" t="s">
        <v>6</v>
      </c>
      <c r="E358" s="3" t="s">
        <v>154</v>
      </c>
      <c r="F358" s="27" t="s">
        <v>443</v>
      </c>
    </row>
    <row r="359" spans="1:9" x14ac:dyDescent="0.3">
      <c r="A359" s="1"/>
      <c r="C359" s="20" t="s">
        <v>153</v>
      </c>
      <c r="F359" s="28"/>
    </row>
    <row r="360" spans="1:9" x14ac:dyDescent="0.3">
      <c r="A360" s="1"/>
      <c r="F360" s="28"/>
    </row>
    <row r="361" spans="1:9" ht="55.2" x14ac:dyDescent="0.3">
      <c r="A361" s="1">
        <v>2</v>
      </c>
      <c r="B361" s="1">
        <v>35</v>
      </c>
      <c r="C361" s="7" t="s">
        <v>157</v>
      </c>
      <c r="D361" s="2" t="s">
        <v>4</v>
      </c>
      <c r="E361" s="3" t="s">
        <v>158</v>
      </c>
      <c r="F361" s="27" t="s">
        <v>444</v>
      </c>
    </row>
    <row r="362" spans="1:9" x14ac:dyDescent="0.3">
      <c r="A362" s="1"/>
      <c r="C362" s="20" t="s">
        <v>159</v>
      </c>
      <c r="F362" s="28"/>
      <c r="I362" s="5" t="s">
        <v>274</v>
      </c>
    </row>
    <row r="363" spans="1:9" x14ac:dyDescent="0.3">
      <c r="A363" s="1"/>
      <c r="C363" s="7"/>
      <c r="F363" s="28"/>
    </row>
    <row r="364" spans="1:9" ht="55.2" x14ac:dyDescent="0.3">
      <c r="A364" s="1">
        <v>3</v>
      </c>
      <c r="B364" s="1">
        <v>11</v>
      </c>
      <c r="C364" s="7" t="s">
        <v>157</v>
      </c>
      <c r="D364" s="2" t="s">
        <v>6</v>
      </c>
      <c r="E364" s="3" t="s">
        <v>160</v>
      </c>
      <c r="F364" s="27" t="s">
        <v>445</v>
      </c>
    </row>
    <row r="365" spans="1:9" x14ac:dyDescent="0.3">
      <c r="A365" s="1"/>
      <c r="C365" s="20" t="s">
        <v>159</v>
      </c>
      <c r="F365" s="28"/>
      <c r="I365" s="5" t="s">
        <v>193</v>
      </c>
    </row>
    <row r="366" spans="1:9" x14ac:dyDescent="0.3">
      <c r="A366" s="1"/>
      <c r="F366" s="28"/>
    </row>
    <row r="367" spans="1:9" ht="27.6" x14ac:dyDescent="0.3">
      <c r="A367" s="1">
        <v>4</v>
      </c>
      <c r="B367" s="1">
        <v>2</v>
      </c>
      <c r="C367" s="7" t="s">
        <v>183</v>
      </c>
      <c r="D367" s="2" t="s">
        <v>4</v>
      </c>
      <c r="E367" s="3" t="s">
        <v>184</v>
      </c>
      <c r="F367" s="27" t="s">
        <v>446</v>
      </c>
    </row>
    <row r="368" spans="1:9" ht="16.5" customHeight="1" x14ac:dyDescent="0.3">
      <c r="A368" s="1"/>
      <c r="C368" s="20" t="str">
        <f>CONCATENATE("Testnevelő: ", I367)</f>
        <v xml:space="preserve">Testnevelő: </v>
      </c>
      <c r="F368" s="28"/>
      <c r="I368" s="5" t="s">
        <v>298</v>
      </c>
    </row>
    <row r="369" spans="1:6" x14ac:dyDescent="0.3">
      <c r="A369" s="1"/>
      <c r="F369" s="28"/>
    </row>
    <row r="370" spans="1:6" ht="27.6" x14ac:dyDescent="0.3">
      <c r="A370" s="1">
        <v>5</v>
      </c>
      <c r="B370" s="1">
        <v>21</v>
      </c>
      <c r="C370" s="7" t="s">
        <v>177</v>
      </c>
      <c r="D370" s="2" t="s">
        <v>4</v>
      </c>
      <c r="E370" s="3" t="s">
        <v>178</v>
      </c>
      <c r="F370" s="27" t="s">
        <v>447</v>
      </c>
    </row>
    <row r="371" spans="1:6" x14ac:dyDescent="0.3">
      <c r="A371" s="1"/>
      <c r="C371" s="20" t="str">
        <f>CONCATENATE("Testnevelő: ", I370)</f>
        <v xml:space="preserve">Testnevelő: </v>
      </c>
      <c r="F371" s="28"/>
    </row>
    <row r="372" spans="1:6" x14ac:dyDescent="0.3">
      <c r="A372" s="1"/>
      <c r="F372" s="28"/>
    </row>
    <row r="373" spans="1:6" ht="27.6" x14ac:dyDescent="0.3">
      <c r="A373" s="1">
        <v>6</v>
      </c>
      <c r="B373" s="1">
        <v>15</v>
      </c>
      <c r="C373" s="7" t="s">
        <v>144</v>
      </c>
      <c r="D373" s="2" t="s">
        <v>6</v>
      </c>
      <c r="E373" s="3" t="s">
        <v>147</v>
      </c>
      <c r="F373" s="27" t="s">
        <v>448</v>
      </c>
    </row>
    <row r="374" spans="1:6" x14ac:dyDescent="0.3">
      <c r="A374" s="1"/>
      <c r="C374" s="20" t="s">
        <v>146</v>
      </c>
    </row>
    <row r="376" spans="1:6" x14ac:dyDescent="0.3">
      <c r="B376" s="1" t="s">
        <v>353</v>
      </c>
      <c r="C376" s="14" t="s">
        <v>359</v>
      </c>
    </row>
    <row r="379" spans="1:6" x14ac:dyDescent="0.3">
      <c r="A379" s="25" t="s">
        <v>449</v>
      </c>
    </row>
    <row r="381" spans="1:6" ht="14.4" thickBot="1" x14ac:dyDescent="0.35">
      <c r="A381" s="10" t="s">
        <v>142</v>
      </c>
      <c r="B381" s="10"/>
      <c r="C381" s="11" t="s">
        <v>143</v>
      </c>
      <c r="D381" s="12" t="s">
        <v>17</v>
      </c>
      <c r="E381" s="13"/>
      <c r="F381" s="24">
        <v>0.62986111111111109</v>
      </c>
    </row>
    <row r="382" spans="1:6" ht="15.6" thickTop="1" thickBot="1" x14ac:dyDescent="0.35">
      <c r="A382" s="21" t="s">
        <v>345</v>
      </c>
      <c r="B382" s="15"/>
      <c r="C382" s="16"/>
      <c r="D382" s="17"/>
      <c r="E382" s="18"/>
      <c r="F382" s="19"/>
    </row>
    <row r="383" spans="1:6" ht="14.4" thickTop="1" x14ac:dyDescent="0.3">
      <c r="A383" s="25" t="s">
        <v>352</v>
      </c>
      <c r="B383" s="1" t="s">
        <v>0</v>
      </c>
      <c r="C383" s="7" t="s">
        <v>1</v>
      </c>
      <c r="D383" s="2" t="s">
        <v>2</v>
      </c>
      <c r="E383" s="2" t="s">
        <v>3</v>
      </c>
      <c r="F383" s="22"/>
    </row>
    <row r="384" spans="1:6" ht="27.6" x14ac:dyDescent="0.3">
      <c r="A384" s="1">
        <v>1</v>
      </c>
      <c r="B384" s="1">
        <v>2</v>
      </c>
      <c r="C384" s="7" t="s">
        <v>183</v>
      </c>
      <c r="D384" s="2" t="s">
        <v>4</v>
      </c>
      <c r="E384" s="3" t="s">
        <v>184</v>
      </c>
      <c r="F384" s="27" t="s">
        <v>450</v>
      </c>
    </row>
    <row r="385" spans="1:9" x14ac:dyDescent="0.3">
      <c r="A385" s="1"/>
      <c r="C385" s="20" t="str">
        <f>CONCATENATE("Testnevelő: ", I384)</f>
        <v xml:space="preserve">Testnevelő: </v>
      </c>
      <c r="F385" s="28"/>
    </row>
    <row r="386" spans="1:9" x14ac:dyDescent="0.3">
      <c r="A386" s="1"/>
      <c r="F386" s="28"/>
    </row>
    <row r="387" spans="1:9" ht="27.6" x14ac:dyDescent="0.3">
      <c r="A387" s="1">
        <v>2</v>
      </c>
      <c r="B387" s="1">
        <v>12</v>
      </c>
      <c r="C387" s="7" t="s">
        <v>186</v>
      </c>
      <c r="D387" s="2" t="s">
        <v>4</v>
      </c>
      <c r="E387" s="3" t="s">
        <v>187</v>
      </c>
      <c r="F387" s="27" t="s">
        <v>451</v>
      </c>
    </row>
    <row r="388" spans="1:9" x14ac:dyDescent="0.3">
      <c r="A388" s="1"/>
      <c r="C388" s="20" t="str">
        <f>CONCATENATE("Testnevelő: ", I387)</f>
        <v xml:space="preserve">Testnevelő: </v>
      </c>
      <c r="F388" s="28"/>
    </row>
    <row r="389" spans="1:9" x14ac:dyDescent="0.3">
      <c r="A389" s="1"/>
      <c r="F389" s="28"/>
    </row>
    <row r="390" spans="1:9" ht="27.6" x14ac:dyDescent="0.3">
      <c r="A390" s="1">
        <v>3</v>
      </c>
      <c r="B390" s="1">
        <v>21</v>
      </c>
      <c r="C390" s="7" t="s">
        <v>177</v>
      </c>
      <c r="D390" s="2" t="s">
        <v>4</v>
      </c>
      <c r="E390" s="3" t="s">
        <v>178</v>
      </c>
      <c r="F390" s="27" t="s">
        <v>452</v>
      </c>
    </row>
    <row r="391" spans="1:9" x14ac:dyDescent="0.3">
      <c r="A391" s="1"/>
      <c r="C391" s="20" t="str">
        <f>CONCATENATE("Testnevelő: ", I390)</f>
        <v xml:space="preserve">Testnevelő: </v>
      </c>
      <c r="F391" s="28"/>
    </row>
    <row r="392" spans="1:9" x14ac:dyDescent="0.3">
      <c r="A392" s="1"/>
      <c r="F392" s="28"/>
      <c r="I392" s="5" t="s">
        <v>216</v>
      </c>
    </row>
    <row r="393" spans="1:9" x14ac:dyDescent="0.3">
      <c r="A393" s="1">
        <v>4</v>
      </c>
      <c r="B393" s="1">
        <v>31</v>
      </c>
      <c r="C393" s="7" t="s">
        <v>170</v>
      </c>
      <c r="D393" s="2" t="s">
        <v>4</v>
      </c>
      <c r="E393" s="3" t="s">
        <v>171</v>
      </c>
      <c r="F393" s="27" t="s">
        <v>453</v>
      </c>
    </row>
    <row r="394" spans="1:9" x14ac:dyDescent="0.3">
      <c r="A394" s="1"/>
      <c r="C394" s="20" t="str">
        <f>CONCATENATE("Testnevelő: ", I393)</f>
        <v xml:space="preserve">Testnevelő: </v>
      </c>
      <c r="F394" s="28"/>
    </row>
    <row r="395" spans="1:9" x14ac:dyDescent="0.3">
      <c r="A395" s="1"/>
      <c r="F395" s="28"/>
      <c r="I395" s="5" t="s">
        <v>296</v>
      </c>
    </row>
    <row r="396" spans="1:9" ht="27.6" x14ac:dyDescent="0.3">
      <c r="A396" s="1">
        <v>5</v>
      </c>
      <c r="B396" s="1">
        <v>15</v>
      </c>
      <c r="C396" s="7" t="s">
        <v>144</v>
      </c>
      <c r="D396" s="2" t="s">
        <v>6</v>
      </c>
      <c r="E396" s="3" t="s">
        <v>147</v>
      </c>
      <c r="F396" s="27" t="s">
        <v>454</v>
      </c>
    </row>
    <row r="397" spans="1:9" x14ac:dyDescent="0.3">
      <c r="A397" s="1"/>
      <c r="C397" s="20" t="s">
        <v>146</v>
      </c>
      <c r="F397" s="28"/>
    </row>
    <row r="398" spans="1:9" x14ac:dyDescent="0.3">
      <c r="A398" s="1"/>
      <c r="F398" s="28"/>
    </row>
    <row r="399" spans="1:9" ht="27.6" x14ac:dyDescent="0.3">
      <c r="A399" s="1">
        <v>6</v>
      </c>
      <c r="B399" s="1">
        <v>19</v>
      </c>
      <c r="C399" s="7" t="s">
        <v>100</v>
      </c>
      <c r="D399" s="2" t="s">
        <v>4</v>
      </c>
      <c r="E399" s="3" t="s">
        <v>156</v>
      </c>
      <c r="F399" s="27" t="s">
        <v>455</v>
      </c>
    </row>
    <row r="400" spans="1:9" x14ac:dyDescent="0.3">
      <c r="C400" s="20" t="s">
        <v>101</v>
      </c>
      <c r="F400" s="28"/>
    </row>
    <row r="402" spans="1:9" x14ac:dyDescent="0.3">
      <c r="B402" s="1" t="s">
        <v>353</v>
      </c>
      <c r="C402" s="14" t="s">
        <v>462</v>
      </c>
    </row>
    <row r="404" spans="1:9" ht="14.4" thickBot="1" x14ac:dyDescent="0.35">
      <c r="A404" s="10" t="s">
        <v>142</v>
      </c>
      <c r="B404" s="10"/>
      <c r="C404" s="11" t="s">
        <v>143</v>
      </c>
      <c r="D404" s="12" t="s">
        <v>17</v>
      </c>
      <c r="E404" s="13"/>
      <c r="F404" s="24">
        <v>0.63402777777777775</v>
      </c>
    </row>
    <row r="405" spans="1:9" ht="15.6" thickTop="1" thickBot="1" x14ac:dyDescent="0.35">
      <c r="A405" s="29" t="s">
        <v>346</v>
      </c>
      <c r="B405" s="15"/>
      <c r="C405" s="16"/>
      <c r="D405" s="17"/>
      <c r="E405" s="18"/>
      <c r="F405" s="19"/>
    </row>
    <row r="406" spans="1:9" ht="14.4" thickTop="1" x14ac:dyDescent="0.3">
      <c r="A406" s="25" t="s">
        <v>352</v>
      </c>
      <c r="B406" s="1" t="s">
        <v>0</v>
      </c>
      <c r="C406" s="7" t="s">
        <v>1</v>
      </c>
      <c r="D406" s="2" t="s">
        <v>2</v>
      </c>
      <c r="E406" s="2" t="s">
        <v>3</v>
      </c>
      <c r="F406" s="22"/>
    </row>
    <row r="407" spans="1:9" ht="27.6" x14ac:dyDescent="0.3">
      <c r="A407" s="1">
        <v>1</v>
      </c>
      <c r="B407" s="1">
        <v>1</v>
      </c>
      <c r="C407" s="7" t="s">
        <v>144</v>
      </c>
      <c r="D407" s="2" t="s">
        <v>4</v>
      </c>
      <c r="E407" s="3" t="s">
        <v>145</v>
      </c>
      <c r="F407" s="27" t="s">
        <v>456</v>
      </c>
    </row>
    <row r="408" spans="1:9" x14ac:dyDescent="0.3">
      <c r="A408" s="1"/>
      <c r="C408" s="20" t="s">
        <v>146</v>
      </c>
      <c r="F408" s="28"/>
    </row>
    <row r="409" spans="1:9" x14ac:dyDescent="0.3">
      <c r="A409" s="1"/>
      <c r="F409" s="28"/>
    </row>
    <row r="410" spans="1:9" ht="27.6" x14ac:dyDescent="0.3">
      <c r="A410" s="1">
        <v>2</v>
      </c>
      <c r="B410" s="1">
        <v>13</v>
      </c>
      <c r="C410" s="7" t="s">
        <v>148</v>
      </c>
      <c r="D410" s="2" t="s">
        <v>4</v>
      </c>
      <c r="E410" s="3" t="s">
        <v>149</v>
      </c>
      <c r="F410" s="27" t="s">
        <v>457</v>
      </c>
    </row>
    <row r="411" spans="1:9" x14ac:dyDescent="0.3">
      <c r="A411" s="1"/>
      <c r="C411" s="20" t="s">
        <v>150</v>
      </c>
      <c r="F411" s="28"/>
      <c r="I411" s="5" t="s">
        <v>330</v>
      </c>
    </row>
    <row r="412" spans="1:9" x14ac:dyDescent="0.3">
      <c r="A412" s="1"/>
      <c r="F412" s="28"/>
    </row>
    <row r="413" spans="1:9" ht="27.6" x14ac:dyDescent="0.3">
      <c r="A413" s="1">
        <v>3</v>
      </c>
      <c r="B413" s="1">
        <v>26</v>
      </c>
      <c r="C413" s="7" t="s">
        <v>151</v>
      </c>
      <c r="D413" s="2" t="s">
        <v>6</v>
      </c>
      <c r="E413" s="3" t="s">
        <v>154</v>
      </c>
      <c r="F413" s="27" t="s">
        <v>458</v>
      </c>
    </row>
    <row r="414" spans="1:9" x14ac:dyDescent="0.3">
      <c r="A414" s="1"/>
      <c r="C414" s="20" t="s">
        <v>153</v>
      </c>
      <c r="F414" s="28"/>
    </row>
    <row r="415" spans="1:9" x14ac:dyDescent="0.3">
      <c r="A415" s="1"/>
      <c r="F415" s="28"/>
    </row>
    <row r="416" spans="1:9" ht="27.6" x14ac:dyDescent="0.3">
      <c r="A416" s="1">
        <v>4</v>
      </c>
      <c r="B416" s="1">
        <v>25</v>
      </c>
      <c r="C416" s="7" t="s">
        <v>174</v>
      </c>
      <c r="D416" s="2" t="s">
        <v>4</v>
      </c>
      <c r="E416" s="3" t="s">
        <v>175</v>
      </c>
      <c r="F416" s="27" t="s">
        <v>459</v>
      </c>
    </row>
    <row r="417" spans="1:9" x14ac:dyDescent="0.3">
      <c r="A417" s="1"/>
      <c r="C417" s="20" t="str">
        <f>CONCATENATE("Testnevelő: ", I416)</f>
        <v xml:space="preserve">Testnevelő: </v>
      </c>
      <c r="F417" s="28"/>
    </row>
    <row r="418" spans="1:9" x14ac:dyDescent="0.3">
      <c r="A418" s="1"/>
      <c r="F418" s="28"/>
    </row>
    <row r="419" spans="1:9" x14ac:dyDescent="0.3">
      <c r="A419" s="1"/>
      <c r="F419" s="28"/>
      <c r="I419" s="5" t="s">
        <v>286</v>
      </c>
    </row>
    <row r="420" spans="1:9" ht="55.2" x14ac:dyDescent="0.3">
      <c r="A420" s="1">
        <v>5</v>
      </c>
      <c r="B420" s="1">
        <v>35</v>
      </c>
      <c r="C420" s="7" t="s">
        <v>157</v>
      </c>
      <c r="D420" s="2" t="s">
        <v>4</v>
      </c>
      <c r="E420" s="3" t="s">
        <v>158</v>
      </c>
      <c r="F420" s="27" t="s">
        <v>460</v>
      </c>
      <c r="I420" s="5" t="s">
        <v>337</v>
      </c>
    </row>
    <row r="421" spans="1:9" x14ac:dyDescent="0.3">
      <c r="A421" s="1"/>
      <c r="C421" s="20" t="s">
        <v>159</v>
      </c>
      <c r="F421" s="28"/>
    </row>
    <row r="422" spans="1:9" x14ac:dyDescent="0.3">
      <c r="A422" s="1"/>
      <c r="C422" s="7"/>
      <c r="F422" s="28"/>
    </row>
    <row r="423" spans="1:9" ht="55.2" x14ac:dyDescent="0.3">
      <c r="A423" s="1">
        <v>6</v>
      </c>
      <c r="B423" s="1">
        <v>11</v>
      </c>
      <c r="C423" s="7" t="s">
        <v>157</v>
      </c>
      <c r="D423" s="2" t="s">
        <v>6</v>
      </c>
      <c r="E423" s="3" t="s">
        <v>160</v>
      </c>
      <c r="F423" s="27" t="s">
        <v>461</v>
      </c>
    </row>
    <row r="424" spans="1:9" x14ac:dyDescent="0.3">
      <c r="C424" s="20" t="s">
        <v>159</v>
      </c>
    </row>
    <row r="426" spans="1:9" x14ac:dyDescent="0.3">
      <c r="B426" s="1" t="s">
        <v>353</v>
      </c>
      <c r="C426" s="14" t="s">
        <v>463</v>
      </c>
    </row>
    <row r="428" spans="1:9" ht="14.4" thickBot="1" x14ac:dyDescent="0.35">
      <c r="A428" s="10" t="s">
        <v>278</v>
      </c>
      <c r="B428" s="10"/>
      <c r="C428" s="11" t="s">
        <v>279</v>
      </c>
      <c r="D428" s="12" t="s">
        <v>17</v>
      </c>
      <c r="E428" s="13"/>
      <c r="F428" s="24"/>
    </row>
    <row r="429" spans="1:9" ht="14.4" thickTop="1" x14ac:dyDescent="0.3">
      <c r="B429" s="8" t="s">
        <v>275</v>
      </c>
      <c r="C429" s="9"/>
    </row>
    <row r="431" spans="1:9" ht="14.4" thickBot="1" x14ac:dyDescent="0.35">
      <c r="A431" s="10" t="s">
        <v>205</v>
      </c>
      <c r="B431" s="10"/>
      <c r="C431" s="11" t="s">
        <v>206</v>
      </c>
      <c r="D431" s="12" t="s">
        <v>17</v>
      </c>
      <c r="E431" s="13"/>
      <c r="F431" s="24">
        <v>0.6381944444444444</v>
      </c>
    </row>
    <row r="432" spans="1:9" ht="14.4" thickTop="1" x14ac:dyDescent="0.3">
      <c r="A432" s="25" t="s">
        <v>352</v>
      </c>
      <c r="B432" s="1" t="s">
        <v>0</v>
      </c>
      <c r="C432" s="7" t="s">
        <v>1</v>
      </c>
      <c r="D432" s="2" t="s">
        <v>2</v>
      </c>
      <c r="E432" s="2" t="s">
        <v>3</v>
      </c>
      <c r="F432" s="22"/>
    </row>
    <row r="433" spans="1:12" x14ac:dyDescent="0.3">
      <c r="A433" s="1">
        <v>1</v>
      </c>
      <c r="B433" s="1">
        <v>4</v>
      </c>
      <c r="C433" s="7" t="s">
        <v>50</v>
      </c>
      <c r="D433" s="2" t="s">
        <v>4</v>
      </c>
      <c r="E433" s="3" t="s">
        <v>64</v>
      </c>
      <c r="F433" s="27" t="s">
        <v>464</v>
      </c>
    </row>
    <row r="434" spans="1:12" x14ac:dyDescent="0.3">
      <c r="A434" s="1"/>
      <c r="C434" s="20" t="str">
        <f>CONCATENATE("Testnevelő: ", I351)</f>
        <v>Testnevelő: Auffenberg Antal</v>
      </c>
      <c r="E434" s="3" t="s">
        <v>65</v>
      </c>
      <c r="F434" s="28"/>
    </row>
    <row r="435" spans="1:12" x14ac:dyDescent="0.3">
      <c r="A435" s="1"/>
      <c r="E435" s="30"/>
      <c r="F435" s="33"/>
      <c r="G435" s="32" t="s">
        <v>508</v>
      </c>
      <c r="H435" s="32"/>
      <c r="I435" s="32"/>
      <c r="J435" s="32"/>
    </row>
    <row r="436" spans="1:12" ht="27.6" x14ac:dyDescent="0.3">
      <c r="A436" s="37">
        <v>2</v>
      </c>
      <c r="B436" s="37">
        <v>2</v>
      </c>
      <c r="C436" s="38" t="s">
        <v>73</v>
      </c>
      <c r="D436" s="39" t="s">
        <v>4</v>
      </c>
      <c r="E436" s="34" t="s">
        <v>339</v>
      </c>
      <c r="F436" s="31" t="s">
        <v>465</v>
      </c>
      <c r="G436" s="32"/>
      <c r="H436" s="32"/>
      <c r="I436" s="32"/>
      <c r="J436" s="32"/>
      <c r="K436" s="40"/>
      <c r="L436" s="40"/>
    </row>
    <row r="437" spans="1:12" x14ac:dyDescent="0.3">
      <c r="A437" s="1"/>
      <c r="C437" s="20" t="str">
        <f>CONCATENATE("Testnevelő: ", I336)</f>
        <v>Testnevelő: Bak Attila</v>
      </c>
      <c r="E437" s="3" t="s">
        <v>74</v>
      </c>
      <c r="F437" s="28"/>
    </row>
    <row r="438" spans="1:12" x14ac:dyDescent="0.3">
      <c r="A438" s="1"/>
      <c r="F438" s="28"/>
    </row>
    <row r="439" spans="1:12" ht="27.6" x14ac:dyDescent="0.3">
      <c r="A439" s="1">
        <v>3</v>
      </c>
      <c r="B439" s="1">
        <v>1</v>
      </c>
      <c r="C439" s="7" t="s">
        <v>59</v>
      </c>
      <c r="D439" s="2" t="s">
        <v>4</v>
      </c>
      <c r="E439" s="3" t="s">
        <v>61</v>
      </c>
      <c r="F439" s="27" t="s">
        <v>466</v>
      </c>
    </row>
    <row r="440" spans="1:12" x14ac:dyDescent="0.3">
      <c r="A440" s="1"/>
      <c r="C440" s="20" t="str">
        <f>CONCATENATE("Testnevelő: ", I342)</f>
        <v>Testnevelő: Schwarzkopf  Tamás</v>
      </c>
      <c r="E440" s="3" t="s">
        <v>60</v>
      </c>
      <c r="F440" s="28"/>
    </row>
    <row r="441" spans="1:12" x14ac:dyDescent="0.3">
      <c r="A441" s="1"/>
      <c r="F441" s="28"/>
    </row>
    <row r="442" spans="1:12" ht="27.6" x14ac:dyDescent="0.3">
      <c r="A442" s="1">
        <v>4</v>
      </c>
      <c r="B442" s="1">
        <v>5</v>
      </c>
      <c r="C442" s="7" t="s">
        <v>28</v>
      </c>
      <c r="D442" s="2" t="s">
        <v>6</v>
      </c>
      <c r="E442" s="3" t="s">
        <v>46</v>
      </c>
      <c r="F442" s="27" t="s">
        <v>467</v>
      </c>
    </row>
    <row r="443" spans="1:12" x14ac:dyDescent="0.3">
      <c r="A443" s="1"/>
      <c r="C443" s="20" t="str">
        <f>CONCATENATE("Testnevelő: ", I345)</f>
        <v>Testnevelő: Czéczei János</v>
      </c>
      <c r="E443" s="3" t="s">
        <v>72</v>
      </c>
      <c r="F443" s="28"/>
    </row>
    <row r="444" spans="1:12" x14ac:dyDescent="0.3">
      <c r="A444" s="1"/>
      <c r="F444" s="28"/>
    </row>
    <row r="445" spans="1:12" ht="27.6" x14ac:dyDescent="0.3">
      <c r="A445" s="1">
        <v>5</v>
      </c>
      <c r="B445" s="1">
        <v>3</v>
      </c>
      <c r="C445" s="7" t="s">
        <v>28</v>
      </c>
      <c r="D445" s="2" t="s">
        <v>4</v>
      </c>
      <c r="E445" s="3" t="s">
        <v>71</v>
      </c>
      <c r="F445" s="27" t="s">
        <v>468</v>
      </c>
    </row>
    <row r="446" spans="1:12" x14ac:dyDescent="0.3">
      <c r="C446" s="20" t="str">
        <f>CONCATENATE("Testnevelő: ", I348)</f>
        <v>Testnevelő: Czéczei János</v>
      </c>
      <c r="E446" s="3" t="s">
        <v>70</v>
      </c>
    </row>
    <row r="448" spans="1:12" x14ac:dyDescent="0.3">
      <c r="B448" s="1" t="s">
        <v>353</v>
      </c>
      <c r="C448" s="14" t="s">
        <v>365</v>
      </c>
    </row>
    <row r="450" spans="1:6" ht="14.4" thickBot="1" x14ac:dyDescent="0.35">
      <c r="A450" s="10" t="s">
        <v>212</v>
      </c>
      <c r="B450" s="10"/>
      <c r="C450" s="11" t="s">
        <v>211</v>
      </c>
      <c r="D450" s="12" t="s">
        <v>17</v>
      </c>
      <c r="E450" s="13"/>
      <c r="F450" s="24">
        <v>0.64166666666666672</v>
      </c>
    </row>
    <row r="451" spans="1:6" ht="15.6" thickTop="1" thickBot="1" x14ac:dyDescent="0.35">
      <c r="A451" s="21" t="s">
        <v>345</v>
      </c>
      <c r="B451" s="15"/>
      <c r="C451" s="16"/>
      <c r="D451" s="17"/>
      <c r="E451" s="18"/>
      <c r="F451" s="19"/>
    </row>
    <row r="452" spans="1:6" ht="14.4" thickTop="1" x14ac:dyDescent="0.3">
      <c r="A452" s="25" t="s">
        <v>352</v>
      </c>
      <c r="B452" s="1" t="s">
        <v>0</v>
      </c>
      <c r="C452" s="7" t="s">
        <v>1</v>
      </c>
      <c r="D452" s="2" t="s">
        <v>2</v>
      </c>
      <c r="E452" s="2" t="s">
        <v>3</v>
      </c>
      <c r="F452" s="22"/>
    </row>
    <row r="453" spans="1:6" ht="27.6" x14ac:dyDescent="0.3">
      <c r="A453" s="1">
        <v>1</v>
      </c>
      <c r="B453" s="1">
        <v>1</v>
      </c>
      <c r="C453" s="7" t="s">
        <v>57</v>
      </c>
      <c r="D453" s="2" t="s">
        <v>4</v>
      </c>
      <c r="E453" s="3" t="s">
        <v>58</v>
      </c>
      <c r="F453" s="27" t="s">
        <v>469</v>
      </c>
    </row>
    <row r="454" spans="1:6" x14ac:dyDescent="0.3">
      <c r="A454" s="1"/>
      <c r="C454" s="20" t="str">
        <f>CONCATENATE("Testnevelő: ", I453)</f>
        <v xml:space="preserve">Testnevelő: </v>
      </c>
      <c r="F454" s="28"/>
    </row>
    <row r="455" spans="1:6" x14ac:dyDescent="0.3">
      <c r="A455" s="1"/>
      <c r="F455" s="28"/>
    </row>
    <row r="456" spans="1:6" x14ac:dyDescent="0.3">
      <c r="A456" s="1">
        <v>2</v>
      </c>
      <c r="B456" s="1">
        <v>8</v>
      </c>
      <c r="C456" s="7" t="s">
        <v>239</v>
      </c>
      <c r="D456" s="2" t="s">
        <v>4</v>
      </c>
      <c r="E456" s="3" t="s">
        <v>240</v>
      </c>
      <c r="F456" s="27" t="s">
        <v>466</v>
      </c>
    </row>
    <row r="457" spans="1:6" x14ac:dyDescent="0.3">
      <c r="A457" s="1"/>
      <c r="C457" s="20" t="str">
        <f>CONCATENATE("Testnevelő: ", I456)</f>
        <v xml:space="preserve">Testnevelő: </v>
      </c>
      <c r="F457" s="28"/>
    </row>
    <row r="458" spans="1:6" x14ac:dyDescent="0.3">
      <c r="A458" s="1"/>
      <c r="F458" s="28"/>
    </row>
    <row r="459" spans="1:6" x14ac:dyDescent="0.3">
      <c r="A459" s="1">
        <v>3</v>
      </c>
      <c r="B459" s="1">
        <v>2</v>
      </c>
      <c r="C459" s="7" t="s">
        <v>62</v>
      </c>
      <c r="D459" s="2" t="s">
        <v>4</v>
      </c>
      <c r="E459" s="3" t="s">
        <v>215</v>
      </c>
      <c r="F459" s="27" t="s">
        <v>470</v>
      </c>
    </row>
    <row r="460" spans="1:6" x14ac:dyDescent="0.3">
      <c r="A460" s="1"/>
      <c r="C460" s="20" t="str">
        <f>CONCATENATE("Testnevelő: ", I459)</f>
        <v xml:space="preserve">Testnevelő: </v>
      </c>
      <c r="F460" s="28"/>
    </row>
    <row r="461" spans="1:6" x14ac:dyDescent="0.3">
      <c r="A461" s="1"/>
      <c r="F461" s="28"/>
    </row>
    <row r="462" spans="1:6" x14ac:dyDescent="0.3">
      <c r="A462" s="1">
        <v>4</v>
      </c>
      <c r="B462" s="1">
        <v>11</v>
      </c>
      <c r="C462" s="7" t="s">
        <v>236</v>
      </c>
      <c r="D462" s="2" t="s">
        <v>4</v>
      </c>
      <c r="E462" s="3" t="s">
        <v>237</v>
      </c>
      <c r="F462" s="27" t="s">
        <v>471</v>
      </c>
    </row>
    <row r="463" spans="1:6" x14ac:dyDescent="0.3">
      <c r="A463" s="1"/>
      <c r="C463" s="20" t="str">
        <f>CONCATENATE("Testnevelő: ", I462)</f>
        <v xml:space="preserve">Testnevelő: </v>
      </c>
      <c r="F463" s="28"/>
    </row>
    <row r="464" spans="1:6" x14ac:dyDescent="0.3">
      <c r="A464" s="1"/>
      <c r="F464" s="28"/>
    </row>
    <row r="465" spans="1:6" x14ac:dyDescent="0.3">
      <c r="A465" s="1">
        <v>5</v>
      </c>
      <c r="B465" s="1">
        <v>20</v>
      </c>
      <c r="C465" s="7" t="s">
        <v>228</v>
      </c>
      <c r="D465" s="2" t="s">
        <v>4</v>
      </c>
      <c r="E465" s="3" t="s">
        <v>229</v>
      </c>
      <c r="F465" s="27" t="s">
        <v>472</v>
      </c>
    </row>
    <row r="466" spans="1:6" x14ac:dyDescent="0.3">
      <c r="A466" s="1"/>
      <c r="C466" s="20" t="str">
        <f>CONCATENATE("Testnevelő: ", I465)</f>
        <v xml:space="preserve">Testnevelő: </v>
      </c>
      <c r="F466" s="28"/>
    </row>
    <row r="467" spans="1:6" x14ac:dyDescent="0.3">
      <c r="A467" s="1"/>
      <c r="F467" s="28"/>
    </row>
    <row r="468" spans="1:6" x14ac:dyDescent="0.3">
      <c r="A468" s="1">
        <v>6</v>
      </c>
      <c r="B468" s="1">
        <v>19</v>
      </c>
      <c r="C468" s="7" t="s">
        <v>50</v>
      </c>
      <c r="D468" s="2" t="s">
        <v>4</v>
      </c>
      <c r="E468" s="3" t="s">
        <v>54</v>
      </c>
      <c r="F468" s="27" t="s">
        <v>473</v>
      </c>
    </row>
    <row r="469" spans="1:6" x14ac:dyDescent="0.3">
      <c r="C469" s="20" t="str">
        <f>CONCATENATE("Testnevelő: ", I468)</f>
        <v xml:space="preserve">Testnevelő: </v>
      </c>
    </row>
    <row r="471" spans="1:6" x14ac:dyDescent="0.3">
      <c r="B471" s="1" t="s">
        <v>353</v>
      </c>
      <c r="C471" s="14" t="s">
        <v>474</v>
      </c>
    </row>
    <row r="473" spans="1:6" ht="14.4" thickBot="1" x14ac:dyDescent="0.35">
      <c r="A473" s="10" t="s">
        <v>212</v>
      </c>
      <c r="B473" s="10"/>
      <c r="C473" s="11" t="s">
        <v>211</v>
      </c>
      <c r="D473" s="12" t="s">
        <v>17</v>
      </c>
      <c r="E473" s="13"/>
      <c r="F473" s="24">
        <v>0.64583333333333337</v>
      </c>
    </row>
    <row r="474" spans="1:6" ht="15.6" thickTop="1" thickBot="1" x14ac:dyDescent="0.35">
      <c r="A474" s="29" t="s">
        <v>346</v>
      </c>
      <c r="B474" s="15"/>
      <c r="C474" s="16"/>
      <c r="D474" s="17"/>
      <c r="E474" s="18"/>
      <c r="F474" s="19"/>
    </row>
    <row r="475" spans="1:6" ht="14.4" thickTop="1" x14ac:dyDescent="0.3">
      <c r="A475" s="25" t="s">
        <v>352</v>
      </c>
      <c r="B475" s="1" t="s">
        <v>0</v>
      </c>
      <c r="C475" s="7" t="s">
        <v>1</v>
      </c>
      <c r="D475" s="2" t="s">
        <v>2</v>
      </c>
      <c r="E475" s="2" t="s">
        <v>3</v>
      </c>
      <c r="F475" s="22"/>
    </row>
    <row r="476" spans="1:6" ht="41.4" x14ac:dyDescent="0.3">
      <c r="A476" s="1">
        <v>1</v>
      </c>
      <c r="B476" s="1">
        <v>10</v>
      </c>
      <c r="C476" s="7" t="s">
        <v>243</v>
      </c>
      <c r="D476" s="2" t="s">
        <v>4</v>
      </c>
      <c r="E476" s="3" t="s">
        <v>244</v>
      </c>
      <c r="F476" s="27" t="s">
        <v>475</v>
      </c>
    </row>
    <row r="477" spans="1:6" x14ac:dyDescent="0.3">
      <c r="A477" s="1"/>
      <c r="C477" s="20" t="str">
        <f>CONCATENATE("Testnevelő: ", I476)</f>
        <v xml:space="preserve">Testnevelő: </v>
      </c>
      <c r="F477" s="28"/>
    </row>
    <row r="478" spans="1:6" x14ac:dyDescent="0.3">
      <c r="A478" s="1"/>
      <c r="F478" s="28"/>
    </row>
    <row r="479" spans="1:6" ht="27.6" x14ac:dyDescent="0.3">
      <c r="A479" s="1">
        <v>2</v>
      </c>
      <c r="B479" s="1">
        <v>3</v>
      </c>
      <c r="C479" s="7" t="s">
        <v>217</v>
      </c>
      <c r="D479" s="2" t="s">
        <v>4</v>
      </c>
      <c r="E479" s="3" t="s">
        <v>218</v>
      </c>
      <c r="F479" s="27" t="s">
        <v>476</v>
      </c>
    </row>
    <row r="480" spans="1:6" x14ac:dyDescent="0.3">
      <c r="A480" s="1"/>
      <c r="C480" s="20" t="str">
        <f>CONCATENATE("Testnevelő: ", I479)</f>
        <v xml:space="preserve">Testnevelő: </v>
      </c>
      <c r="F480" s="28"/>
    </row>
    <row r="481" spans="1:6" x14ac:dyDescent="0.3">
      <c r="A481" s="1"/>
      <c r="C481" s="20"/>
      <c r="F481" s="28"/>
    </row>
    <row r="482" spans="1:6" x14ac:dyDescent="0.3">
      <c r="A482" s="1">
        <v>3</v>
      </c>
      <c r="B482" s="1">
        <v>7</v>
      </c>
      <c r="C482" s="7" t="s">
        <v>220</v>
      </c>
      <c r="D482" s="2" t="s">
        <v>4</v>
      </c>
      <c r="E482" s="3" t="s">
        <v>221</v>
      </c>
      <c r="F482" s="27" t="s">
        <v>477</v>
      </c>
    </row>
    <row r="483" spans="1:6" x14ac:dyDescent="0.3">
      <c r="A483" s="1"/>
      <c r="C483" s="20" t="str">
        <f>CONCATENATE("Testnevelő: ", I482)</f>
        <v xml:space="preserve">Testnevelő: </v>
      </c>
      <c r="F483" s="28"/>
    </row>
    <row r="484" spans="1:6" x14ac:dyDescent="0.3">
      <c r="A484" s="1"/>
      <c r="F484" s="28"/>
    </row>
    <row r="485" spans="1:6" ht="27.6" x14ac:dyDescent="0.3">
      <c r="A485" s="1">
        <v>4</v>
      </c>
      <c r="B485" s="1">
        <v>17</v>
      </c>
      <c r="C485" s="7" t="s">
        <v>53</v>
      </c>
      <c r="D485" s="2" t="s">
        <v>4</v>
      </c>
      <c r="E485" s="3" t="s">
        <v>52</v>
      </c>
      <c r="F485" s="27" t="s">
        <v>478</v>
      </c>
    </row>
    <row r="486" spans="1:6" x14ac:dyDescent="0.3">
      <c r="A486" s="1"/>
      <c r="C486" s="20" t="str">
        <f>CONCATENATE("Testnevelő: ", I485)</f>
        <v xml:space="preserve">Testnevelő: </v>
      </c>
      <c r="F486" s="28"/>
    </row>
    <row r="487" spans="1:6" x14ac:dyDescent="0.3">
      <c r="A487" s="1"/>
      <c r="F487" s="28"/>
    </row>
    <row r="488" spans="1:6" x14ac:dyDescent="0.3">
      <c r="A488" s="1">
        <v>5</v>
      </c>
      <c r="B488" s="1">
        <v>15</v>
      </c>
      <c r="C488" s="7" t="s">
        <v>48</v>
      </c>
      <c r="D488" s="2" t="s">
        <v>4</v>
      </c>
      <c r="E488" s="3" t="s">
        <v>49</v>
      </c>
      <c r="F488" s="27" t="s">
        <v>479</v>
      </c>
    </row>
    <row r="489" spans="1:6" x14ac:dyDescent="0.3">
      <c r="A489" s="1"/>
      <c r="C489" s="20" t="str">
        <f>CONCATENATE("Testnevelő: ", I488)</f>
        <v xml:space="preserve">Testnevelő: </v>
      </c>
      <c r="F489" s="28"/>
    </row>
    <row r="490" spans="1:6" x14ac:dyDescent="0.3">
      <c r="A490" s="1"/>
      <c r="C490" s="14" t="s">
        <v>14</v>
      </c>
      <c r="F490" s="28"/>
    </row>
    <row r="491" spans="1:6" x14ac:dyDescent="0.3">
      <c r="A491" s="1"/>
      <c r="F491" s="28"/>
    </row>
    <row r="492" spans="1:6" ht="27.6" x14ac:dyDescent="0.3">
      <c r="A492" s="1">
        <v>6</v>
      </c>
      <c r="B492" s="1">
        <v>14</v>
      </c>
      <c r="C492" s="7" t="s">
        <v>246</v>
      </c>
      <c r="D492" s="2" t="s">
        <v>4</v>
      </c>
      <c r="E492" s="3" t="s">
        <v>247</v>
      </c>
      <c r="F492" s="27" t="s">
        <v>480</v>
      </c>
    </row>
    <row r="493" spans="1:6" x14ac:dyDescent="0.3">
      <c r="C493" s="20" t="str">
        <f>CONCATENATE("Testnevelő: ", I492)</f>
        <v xml:space="preserve">Testnevelő: </v>
      </c>
    </row>
    <row r="494" spans="1:6" x14ac:dyDescent="0.3">
      <c r="C494" s="20"/>
    </row>
    <row r="495" spans="1:6" x14ac:dyDescent="0.3">
      <c r="B495" s="1" t="s">
        <v>353</v>
      </c>
      <c r="C495" s="14" t="s">
        <v>462</v>
      </c>
    </row>
    <row r="497" spans="1:6" ht="14.4" thickBot="1" x14ac:dyDescent="0.35">
      <c r="A497" s="10" t="s">
        <v>213</v>
      </c>
      <c r="B497" s="10"/>
      <c r="C497" s="11" t="s">
        <v>249</v>
      </c>
      <c r="D497" s="12" t="s">
        <v>17</v>
      </c>
      <c r="E497" s="13"/>
      <c r="F497" s="24">
        <v>0.65416666666666667</v>
      </c>
    </row>
    <row r="498" spans="1:6" ht="14.4" thickTop="1" x14ac:dyDescent="0.3">
      <c r="A498" s="25" t="s">
        <v>352</v>
      </c>
      <c r="B498" s="1" t="s">
        <v>0</v>
      </c>
      <c r="C498" s="7" t="s">
        <v>1</v>
      </c>
      <c r="D498" s="2" t="s">
        <v>2</v>
      </c>
      <c r="E498" s="2" t="s">
        <v>3</v>
      </c>
      <c r="F498" s="22"/>
    </row>
    <row r="499" spans="1:6" ht="41.4" x14ac:dyDescent="0.3">
      <c r="A499" s="1">
        <v>1</v>
      </c>
      <c r="B499" s="1">
        <v>6</v>
      </c>
      <c r="C499" s="7" t="s">
        <v>251</v>
      </c>
      <c r="D499" s="2" t="s">
        <v>4</v>
      </c>
      <c r="E499" s="3" t="s">
        <v>252</v>
      </c>
      <c r="F499" s="27" t="s">
        <v>481</v>
      </c>
    </row>
    <row r="500" spans="1:6" x14ac:dyDescent="0.3">
      <c r="A500" s="1"/>
      <c r="C500" s="20" t="str">
        <f>CONCATENATE("Testnevelő: ", I499)</f>
        <v xml:space="preserve">Testnevelő: </v>
      </c>
      <c r="F500" s="28"/>
    </row>
    <row r="501" spans="1:6" x14ac:dyDescent="0.3">
      <c r="A501" s="1"/>
      <c r="F501" s="28"/>
    </row>
    <row r="502" spans="1:6" ht="27.6" x14ac:dyDescent="0.3">
      <c r="A502" s="1">
        <v>2</v>
      </c>
      <c r="B502" s="1">
        <v>5</v>
      </c>
      <c r="C502" s="7" t="s">
        <v>21</v>
      </c>
      <c r="D502" s="2" t="s">
        <v>4</v>
      </c>
      <c r="E502" s="3" t="s">
        <v>23</v>
      </c>
      <c r="F502" s="27" t="s">
        <v>482</v>
      </c>
    </row>
    <row r="503" spans="1:6" x14ac:dyDescent="0.3">
      <c r="A503" s="1"/>
      <c r="C503" s="20" t="str">
        <f>CONCATENATE("Testnevelő: ", I502)</f>
        <v xml:space="preserve">Testnevelő: </v>
      </c>
      <c r="F503" s="28"/>
    </row>
    <row r="504" spans="1:6" x14ac:dyDescent="0.3">
      <c r="A504" s="1"/>
      <c r="F504" s="28"/>
    </row>
    <row r="505" spans="1:6" ht="27.6" x14ac:dyDescent="0.3">
      <c r="A505" s="1">
        <v>3</v>
      </c>
      <c r="B505" s="1">
        <v>15</v>
      </c>
      <c r="C505" s="7" t="s">
        <v>122</v>
      </c>
      <c r="D505" s="2" t="s">
        <v>4</v>
      </c>
      <c r="E505" s="3" t="s">
        <v>269</v>
      </c>
      <c r="F505" s="27" t="s">
        <v>483</v>
      </c>
    </row>
    <row r="506" spans="1:6" x14ac:dyDescent="0.3">
      <c r="A506" s="1"/>
      <c r="C506" s="20" t="str">
        <f>CONCATENATE("Testnevelő: ", I505)</f>
        <v xml:space="preserve">Testnevelő: </v>
      </c>
      <c r="F506" s="28"/>
    </row>
    <row r="507" spans="1:6" x14ac:dyDescent="0.3">
      <c r="A507" s="1"/>
      <c r="F507" s="28"/>
    </row>
    <row r="508" spans="1:6" ht="41.4" x14ac:dyDescent="0.3">
      <c r="A508" s="1">
        <v>4</v>
      </c>
      <c r="B508" s="1">
        <v>14</v>
      </c>
      <c r="C508" s="7" t="s">
        <v>119</v>
      </c>
      <c r="D508" s="2" t="s">
        <v>4</v>
      </c>
      <c r="E508" s="3" t="s">
        <v>12</v>
      </c>
      <c r="F508" s="27" t="s">
        <v>484</v>
      </c>
    </row>
    <row r="509" spans="1:6" x14ac:dyDescent="0.3">
      <c r="A509" s="1"/>
      <c r="C509" s="20" t="str">
        <f>CONCATENATE("Testnevelő: ", I508)</f>
        <v xml:space="preserve">Testnevelő: </v>
      </c>
      <c r="F509" s="28"/>
    </row>
    <row r="510" spans="1:6" x14ac:dyDescent="0.3">
      <c r="A510" s="1"/>
      <c r="F510" s="28"/>
    </row>
    <row r="511" spans="1:6" ht="27.6" x14ac:dyDescent="0.3">
      <c r="A511" s="1">
        <v>5</v>
      </c>
      <c r="B511" s="1">
        <v>17</v>
      </c>
      <c r="C511" s="7" t="s">
        <v>137</v>
      </c>
      <c r="D511" s="2" t="s">
        <v>4</v>
      </c>
      <c r="E511" s="3" t="s">
        <v>11</v>
      </c>
      <c r="F511" s="27" t="s">
        <v>485</v>
      </c>
    </row>
    <row r="512" spans="1:6" x14ac:dyDescent="0.3">
      <c r="A512" s="1"/>
      <c r="C512" s="20" t="str">
        <f>CONCATENATE("Testnevelő: ", I511)</f>
        <v xml:space="preserve">Testnevelő: </v>
      </c>
      <c r="F512" s="28"/>
    </row>
    <row r="513" spans="1:6" x14ac:dyDescent="0.3">
      <c r="A513" s="1"/>
      <c r="C513" s="20"/>
      <c r="F513" s="28"/>
    </row>
    <row r="514" spans="1:6" x14ac:dyDescent="0.3">
      <c r="A514" s="1"/>
      <c r="B514" s="1" t="s">
        <v>353</v>
      </c>
      <c r="C514" s="14" t="s">
        <v>463</v>
      </c>
      <c r="F514" s="28"/>
    </row>
    <row r="516" spans="1:6" ht="14.4" thickBot="1" x14ac:dyDescent="0.35">
      <c r="A516" s="10" t="s">
        <v>272</v>
      </c>
      <c r="B516" s="10"/>
      <c r="C516" s="11" t="s">
        <v>273</v>
      </c>
      <c r="D516" s="12" t="s">
        <v>17</v>
      </c>
      <c r="E516" s="13"/>
      <c r="F516" s="24">
        <v>0.65833333333333333</v>
      </c>
    </row>
    <row r="517" spans="1:6" ht="14.4" thickTop="1" x14ac:dyDescent="0.3">
      <c r="A517" s="25" t="s">
        <v>352</v>
      </c>
      <c r="B517" s="1" t="s">
        <v>0</v>
      </c>
      <c r="C517" s="7" t="s">
        <v>1</v>
      </c>
      <c r="D517" s="2" t="s">
        <v>2</v>
      </c>
      <c r="E517" s="2" t="s">
        <v>3</v>
      </c>
      <c r="F517" s="22"/>
    </row>
    <row r="518" spans="1:6" ht="27.6" x14ac:dyDescent="0.3">
      <c r="A518" s="1">
        <v>1</v>
      </c>
      <c r="B518" s="1">
        <v>1</v>
      </c>
      <c r="C518" s="7" t="s">
        <v>26</v>
      </c>
      <c r="D518" s="2" t="s">
        <v>4</v>
      </c>
      <c r="E518" s="3" t="s">
        <v>33</v>
      </c>
      <c r="F518" s="27" t="s">
        <v>486</v>
      </c>
    </row>
    <row r="519" spans="1:6" x14ac:dyDescent="0.3">
      <c r="A519" s="1"/>
      <c r="C519" s="20" t="str">
        <f>CONCATENATE("Testnevelő: ", I365)</f>
        <v>Testnevelő: Becsei Brigitta</v>
      </c>
      <c r="E519" s="3" t="s">
        <v>34</v>
      </c>
      <c r="F519" s="28"/>
    </row>
    <row r="520" spans="1:6" x14ac:dyDescent="0.3">
      <c r="A520" s="1"/>
      <c r="C520" s="7"/>
      <c r="F520" s="28"/>
    </row>
    <row r="521" spans="1:6" x14ac:dyDescent="0.3">
      <c r="A521" s="1">
        <v>2</v>
      </c>
      <c r="B521" s="1">
        <v>2</v>
      </c>
      <c r="C521" s="7" t="s">
        <v>115</v>
      </c>
      <c r="D521" s="2" t="s">
        <v>4</v>
      </c>
      <c r="E521" s="3" t="s">
        <v>9</v>
      </c>
      <c r="F521" s="27" t="s">
        <v>487</v>
      </c>
    </row>
    <row r="522" spans="1:6" x14ac:dyDescent="0.3">
      <c r="C522" s="20" t="str">
        <f>CONCATENATE("Testnevelő: ", I362)</f>
        <v>Testnevelő: Jánosi István</v>
      </c>
      <c r="E522" s="3" t="s">
        <v>20</v>
      </c>
    </row>
    <row r="523" spans="1:6" x14ac:dyDescent="0.3">
      <c r="C523" s="20"/>
    </row>
    <row r="524" spans="1:6" x14ac:dyDescent="0.3">
      <c r="C524" s="20"/>
    </row>
    <row r="525" spans="1:6" x14ac:dyDescent="0.3">
      <c r="B525" s="1" t="s">
        <v>353</v>
      </c>
      <c r="C525" s="14" t="s">
        <v>365</v>
      </c>
    </row>
    <row r="526" spans="1:6" x14ac:dyDescent="0.3">
      <c r="C526" s="20"/>
    </row>
    <row r="527" spans="1:6" ht="14.4" thickBot="1" x14ac:dyDescent="0.35">
      <c r="A527" s="10" t="s">
        <v>276</v>
      </c>
      <c r="B527" s="10"/>
      <c r="C527" s="11" t="s">
        <v>277</v>
      </c>
      <c r="D527" s="12" t="s">
        <v>17</v>
      </c>
      <c r="E527" s="13"/>
      <c r="F527" s="24"/>
    </row>
    <row r="528" spans="1:6" ht="14.4" thickTop="1" x14ac:dyDescent="0.3">
      <c r="B528" s="8" t="s">
        <v>275</v>
      </c>
      <c r="C528" s="9"/>
    </row>
    <row r="529" spans="1:6" x14ac:dyDescent="0.3">
      <c r="B529" s="8"/>
      <c r="C529" s="9"/>
    </row>
    <row r="530" spans="1:6" x14ac:dyDescent="0.3">
      <c r="B530" s="8"/>
      <c r="C530" s="9"/>
    </row>
    <row r="531" spans="1:6" ht="14.4" thickBot="1" x14ac:dyDescent="0.35">
      <c r="A531" s="10" t="s">
        <v>280</v>
      </c>
      <c r="B531" s="10"/>
      <c r="C531" s="11" t="s">
        <v>281</v>
      </c>
      <c r="D531" s="12" t="s">
        <v>17</v>
      </c>
      <c r="E531" s="13"/>
      <c r="F531" s="24">
        <v>0.69236111111111109</v>
      </c>
    </row>
    <row r="532" spans="1:6" ht="14.4" thickTop="1" x14ac:dyDescent="0.3">
      <c r="A532" s="25" t="s">
        <v>352</v>
      </c>
      <c r="B532" s="1" t="s">
        <v>0</v>
      </c>
      <c r="C532" s="7" t="s">
        <v>1</v>
      </c>
      <c r="D532" s="2" t="s">
        <v>2</v>
      </c>
      <c r="E532" s="2" t="s">
        <v>3</v>
      </c>
      <c r="F532" s="22"/>
    </row>
    <row r="533" spans="1:6" ht="27.6" x14ac:dyDescent="0.3">
      <c r="A533" s="1">
        <v>1</v>
      </c>
      <c r="B533" s="1">
        <v>4</v>
      </c>
      <c r="C533" s="7" t="s">
        <v>131</v>
      </c>
      <c r="D533" s="2" t="s">
        <v>4</v>
      </c>
      <c r="E533" s="3" t="s">
        <v>132</v>
      </c>
      <c r="F533" s="27" t="s">
        <v>488</v>
      </c>
    </row>
    <row r="534" spans="1:6" x14ac:dyDescent="0.3">
      <c r="A534" s="1"/>
      <c r="C534" s="20" t="str">
        <f>CONCATENATE("Testnevelő: ", I533)</f>
        <v xml:space="preserve">Testnevelő: </v>
      </c>
      <c r="E534" s="3" t="s">
        <v>133</v>
      </c>
      <c r="F534" s="28"/>
    </row>
    <row r="535" spans="1:6" x14ac:dyDescent="0.3">
      <c r="A535" s="1"/>
      <c r="F535" s="28"/>
    </row>
    <row r="536" spans="1:6" ht="27.6" x14ac:dyDescent="0.3">
      <c r="A536" s="1">
        <v>2</v>
      </c>
      <c r="B536" s="1">
        <v>13</v>
      </c>
      <c r="C536" s="7" t="s">
        <v>22</v>
      </c>
      <c r="D536" s="2" t="s">
        <v>4</v>
      </c>
      <c r="E536" s="3" t="s">
        <v>113</v>
      </c>
      <c r="F536" s="27" t="s">
        <v>489</v>
      </c>
    </row>
    <row r="537" spans="1:6" x14ac:dyDescent="0.3">
      <c r="A537" s="1"/>
      <c r="C537" s="20" t="str">
        <f>CONCATENATE("Testnevelő: ", I536)</f>
        <v xml:space="preserve">Testnevelő: </v>
      </c>
      <c r="E537" s="3" t="s">
        <v>24</v>
      </c>
      <c r="F537" s="28"/>
    </row>
    <row r="538" spans="1:6" x14ac:dyDescent="0.3">
      <c r="A538" s="1"/>
      <c r="F538" s="28"/>
    </row>
    <row r="539" spans="1:6" x14ac:dyDescent="0.3">
      <c r="A539" s="1">
        <v>3</v>
      </c>
      <c r="B539" s="1">
        <v>1</v>
      </c>
      <c r="C539" s="7" t="s">
        <v>29</v>
      </c>
      <c r="D539" s="2" t="s">
        <v>4</v>
      </c>
      <c r="E539" s="3" t="s">
        <v>43</v>
      </c>
      <c r="F539" s="27" t="s">
        <v>490</v>
      </c>
    </row>
    <row r="540" spans="1:6" x14ac:dyDescent="0.3">
      <c r="A540" s="1"/>
      <c r="C540" s="20" t="str">
        <f>CONCATENATE("Testnevelő: ", I539)</f>
        <v xml:space="preserve">Testnevelő: </v>
      </c>
      <c r="E540" s="3" t="s">
        <v>44</v>
      </c>
      <c r="F540" s="28"/>
    </row>
    <row r="541" spans="1:6" x14ac:dyDescent="0.3">
      <c r="A541" s="1"/>
      <c r="F541" s="28"/>
    </row>
    <row r="542" spans="1:6" ht="27.6" x14ac:dyDescent="0.3">
      <c r="A542" s="1">
        <v>4</v>
      </c>
      <c r="B542" s="1">
        <v>8</v>
      </c>
      <c r="C542" s="7" t="s">
        <v>27</v>
      </c>
      <c r="D542" s="2" t="s">
        <v>4</v>
      </c>
      <c r="E542" s="3" t="s">
        <v>39</v>
      </c>
      <c r="F542" s="27" t="s">
        <v>491</v>
      </c>
    </row>
    <row r="543" spans="1:6" x14ac:dyDescent="0.3">
      <c r="A543" s="1"/>
      <c r="C543" s="20" t="str">
        <f>CONCATENATE("Testnevelő: ", I542)</f>
        <v xml:space="preserve">Testnevelő: </v>
      </c>
      <c r="E543" s="3" t="s">
        <v>38</v>
      </c>
      <c r="F543" s="28"/>
    </row>
    <row r="544" spans="1:6" x14ac:dyDescent="0.3">
      <c r="A544" s="1"/>
      <c r="B544" s="8"/>
      <c r="C544" s="9"/>
      <c r="F544" s="28"/>
    </row>
    <row r="545" spans="1:6" ht="27.6" x14ac:dyDescent="0.3">
      <c r="A545" s="1">
        <v>5</v>
      </c>
      <c r="B545" s="1">
        <v>6</v>
      </c>
      <c r="C545" s="7" t="s">
        <v>127</v>
      </c>
      <c r="D545" s="2" t="s">
        <v>4</v>
      </c>
      <c r="E545" s="3" t="s">
        <v>128</v>
      </c>
      <c r="F545" s="27" t="s">
        <v>492</v>
      </c>
    </row>
    <row r="546" spans="1:6" x14ac:dyDescent="0.3">
      <c r="A546" s="1"/>
      <c r="C546" s="20" t="str">
        <f>CONCATENATE("Testnevelő: ", I545)</f>
        <v xml:space="preserve">Testnevelő: </v>
      </c>
      <c r="E546" s="3" t="s">
        <v>129</v>
      </c>
      <c r="F546" s="28"/>
    </row>
    <row r="547" spans="1:6" x14ac:dyDescent="0.3">
      <c r="A547" s="1"/>
      <c r="F547" s="28"/>
    </row>
    <row r="548" spans="1:6" ht="27.6" x14ac:dyDescent="0.3">
      <c r="A548" s="1">
        <v>6</v>
      </c>
      <c r="B548" s="1">
        <v>7</v>
      </c>
      <c r="C548" s="7" t="s">
        <v>122</v>
      </c>
      <c r="D548" s="2" t="s">
        <v>4</v>
      </c>
      <c r="E548" s="3" t="s">
        <v>123</v>
      </c>
      <c r="F548" s="27" t="s">
        <v>493</v>
      </c>
    </row>
    <row r="549" spans="1:6" x14ac:dyDescent="0.3">
      <c r="C549" s="20" t="str">
        <f>CONCATENATE("Testnevelő: ", I548)</f>
        <v xml:space="preserve">Testnevelő: </v>
      </c>
      <c r="E549" s="3" t="s">
        <v>124</v>
      </c>
    </row>
    <row r="550" spans="1:6" x14ac:dyDescent="0.3">
      <c r="C550" s="20"/>
    </row>
    <row r="551" spans="1:6" x14ac:dyDescent="0.3">
      <c r="B551" s="1" t="s">
        <v>353</v>
      </c>
      <c r="C551" s="14" t="s">
        <v>462</v>
      </c>
    </row>
    <row r="552" spans="1:6" x14ac:dyDescent="0.3">
      <c r="B552" s="8"/>
      <c r="C552" s="9"/>
    </row>
    <row r="553" spans="1:6" ht="14.4" thickBot="1" x14ac:dyDescent="0.35">
      <c r="A553" s="10" t="s">
        <v>291</v>
      </c>
      <c r="B553" s="10"/>
      <c r="C553" s="11" t="s">
        <v>292</v>
      </c>
      <c r="D553" s="12" t="s">
        <v>17</v>
      </c>
      <c r="E553" s="13"/>
      <c r="F553" s="24">
        <v>0.6958333333333333</v>
      </c>
    </row>
    <row r="554" spans="1:6" ht="14.4" thickTop="1" x14ac:dyDescent="0.3">
      <c r="A554" s="25" t="s">
        <v>352</v>
      </c>
      <c r="B554" s="1" t="s">
        <v>0</v>
      </c>
      <c r="C554" s="7" t="s">
        <v>1</v>
      </c>
      <c r="D554" s="2" t="s">
        <v>2</v>
      </c>
      <c r="E554" s="2" t="s">
        <v>3</v>
      </c>
      <c r="F554" s="22"/>
    </row>
    <row r="555" spans="1:6" x14ac:dyDescent="0.3">
      <c r="A555" s="1">
        <v>1</v>
      </c>
      <c r="B555" s="1">
        <v>4</v>
      </c>
      <c r="C555" s="7" t="s">
        <v>62</v>
      </c>
      <c r="D555" s="2" t="s">
        <v>4</v>
      </c>
      <c r="E555" s="3" t="s">
        <v>299</v>
      </c>
      <c r="F555" s="27" t="s">
        <v>494</v>
      </c>
    </row>
    <row r="556" spans="1:6" x14ac:dyDescent="0.3">
      <c r="A556" s="1"/>
      <c r="C556" s="20" t="str">
        <f>CONCATENATE("Testnevelő: ", I392)</f>
        <v>Testnevelő: Ritter  Ákos</v>
      </c>
      <c r="E556" s="3" t="s">
        <v>82</v>
      </c>
      <c r="F556" s="28"/>
    </row>
    <row r="557" spans="1:6" x14ac:dyDescent="0.3">
      <c r="A557" s="1"/>
      <c r="E557" s="3" t="s">
        <v>300</v>
      </c>
      <c r="F557" s="28"/>
    </row>
    <row r="558" spans="1:6" x14ac:dyDescent="0.3">
      <c r="A558" s="1"/>
      <c r="E558" s="3" t="s">
        <v>301</v>
      </c>
      <c r="F558" s="28"/>
    </row>
    <row r="559" spans="1:6" x14ac:dyDescent="0.3">
      <c r="A559" s="1"/>
      <c r="E559" s="3" t="s">
        <v>302</v>
      </c>
      <c r="F559" s="28"/>
    </row>
    <row r="560" spans="1:6" x14ac:dyDescent="0.3">
      <c r="A560" s="1"/>
      <c r="F560" s="28"/>
    </row>
    <row r="561" spans="1:11" ht="27.6" x14ac:dyDescent="0.3">
      <c r="A561" s="1">
        <v>2</v>
      </c>
      <c r="B561" s="1">
        <v>3</v>
      </c>
      <c r="C561" s="7" t="s">
        <v>26</v>
      </c>
      <c r="D561" s="2" t="s">
        <v>4</v>
      </c>
      <c r="E561" s="3" t="s">
        <v>32</v>
      </c>
      <c r="F561" s="27" t="s">
        <v>495</v>
      </c>
    </row>
    <row r="562" spans="1:11" x14ac:dyDescent="0.3">
      <c r="A562" s="1"/>
      <c r="C562" s="20"/>
      <c r="E562" s="3" t="s">
        <v>93</v>
      </c>
      <c r="F562" s="28"/>
    </row>
    <row r="563" spans="1:11" x14ac:dyDescent="0.3">
      <c r="A563" s="1"/>
      <c r="E563" s="3" t="s">
        <v>121</v>
      </c>
      <c r="F563" s="28"/>
    </row>
    <row r="564" spans="1:11" x14ac:dyDescent="0.3">
      <c r="A564" s="1"/>
      <c r="E564" s="3" t="s">
        <v>114</v>
      </c>
      <c r="F564" s="28"/>
    </row>
    <row r="565" spans="1:11" x14ac:dyDescent="0.3">
      <c r="A565" s="1"/>
      <c r="E565" s="3" t="s">
        <v>284</v>
      </c>
      <c r="F565" s="28"/>
    </row>
    <row r="566" spans="1:11" x14ac:dyDescent="0.3">
      <c r="A566" s="1"/>
      <c r="F566" s="28"/>
    </row>
    <row r="567" spans="1:11" x14ac:dyDescent="0.3">
      <c r="A567" s="1">
        <v>3</v>
      </c>
      <c r="B567" s="1">
        <v>2</v>
      </c>
      <c r="C567" s="7" t="s">
        <v>63</v>
      </c>
      <c r="D567" s="2" t="s">
        <v>4</v>
      </c>
      <c r="E567" s="3" t="s">
        <v>340</v>
      </c>
      <c r="F567" s="27" t="s">
        <v>496</v>
      </c>
    </row>
    <row r="568" spans="1:11" x14ac:dyDescent="0.3">
      <c r="A568" s="1"/>
      <c r="C568" s="20" t="str">
        <f>CONCATENATE("Testnevelő: ", I368)</f>
        <v>Testnevelő: Jávor Péter</v>
      </c>
      <c r="E568" s="3" t="s">
        <v>136</v>
      </c>
      <c r="F568" s="28"/>
    </row>
    <row r="569" spans="1:11" x14ac:dyDescent="0.3">
      <c r="A569" s="1"/>
      <c r="E569" s="3" t="s">
        <v>85</v>
      </c>
      <c r="F569" s="28"/>
    </row>
    <row r="570" spans="1:11" x14ac:dyDescent="0.3">
      <c r="A570" s="1"/>
      <c r="E570" s="3" t="s">
        <v>297</v>
      </c>
      <c r="F570" s="28"/>
    </row>
    <row r="571" spans="1:11" x14ac:dyDescent="0.3">
      <c r="A571" s="1"/>
      <c r="E571" s="34" t="s">
        <v>341</v>
      </c>
      <c r="F571" s="35"/>
      <c r="G571" s="36" t="s">
        <v>507</v>
      </c>
      <c r="H571" s="36"/>
      <c r="I571" s="36"/>
      <c r="J571" s="36"/>
      <c r="K571" s="36"/>
    </row>
    <row r="572" spans="1:11" x14ac:dyDescent="0.3">
      <c r="A572" s="1"/>
      <c r="F572" s="28"/>
    </row>
    <row r="573" spans="1:11" x14ac:dyDescent="0.3">
      <c r="A573" s="1">
        <v>4</v>
      </c>
      <c r="B573" s="1">
        <v>5</v>
      </c>
      <c r="C573" s="7" t="s">
        <v>68</v>
      </c>
      <c r="D573" s="2" t="s">
        <v>4</v>
      </c>
      <c r="E573" s="3" t="s">
        <v>138</v>
      </c>
      <c r="F573" s="27" t="s">
        <v>497</v>
      </c>
    </row>
    <row r="574" spans="1:11" x14ac:dyDescent="0.3">
      <c r="A574" s="1"/>
      <c r="C574" s="20" t="str">
        <f>CONCATENATE("Testnevelő: ", I395)</f>
        <v>Testnevelő: Apród Péter Valér</v>
      </c>
      <c r="E574" s="3" t="s">
        <v>293</v>
      </c>
    </row>
    <row r="575" spans="1:11" x14ac:dyDescent="0.3">
      <c r="E575" s="3" t="s">
        <v>294</v>
      </c>
    </row>
    <row r="576" spans="1:11" x14ac:dyDescent="0.3">
      <c r="E576" s="3" t="s">
        <v>69</v>
      </c>
    </row>
    <row r="577" spans="1:6" x14ac:dyDescent="0.3">
      <c r="E577" s="3" t="s">
        <v>295</v>
      </c>
    </row>
    <row r="579" spans="1:6" x14ac:dyDescent="0.3">
      <c r="B579" s="1" t="s">
        <v>353</v>
      </c>
      <c r="C579" s="14" t="s">
        <v>474</v>
      </c>
    </row>
    <row r="581" spans="1:6" ht="14.4" thickBot="1" x14ac:dyDescent="0.35">
      <c r="A581" s="10" t="s">
        <v>303</v>
      </c>
      <c r="B581" s="10"/>
      <c r="C581" s="11" t="s">
        <v>304</v>
      </c>
      <c r="D581" s="12" t="s">
        <v>17</v>
      </c>
      <c r="E581" s="13"/>
      <c r="F581" s="24">
        <v>0.70763888888888893</v>
      </c>
    </row>
    <row r="582" spans="1:6" ht="14.4" thickTop="1" x14ac:dyDescent="0.3">
      <c r="A582" s="25" t="s">
        <v>352</v>
      </c>
      <c r="B582" s="1" t="s">
        <v>0</v>
      </c>
      <c r="C582" s="7" t="s">
        <v>1</v>
      </c>
      <c r="D582" s="2" t="s">
        <v>2</v>
      </c>
      <c r="E582" s="2" t="s">
        <v>3</v>
      </c>
      <c r="F582" s="22"/>
    </row>
    <row r="583" spans="1:6" ht="27.6" x14ac:dyDescent="0.3">
      <c r="A583" s="1">
        <v>1</v>
      </c>
      <c r="B583" s="1">
        <v>8</v>
      </c>
      <c r="C583" s="7" t="s">
        <v>76</v>
      </c>
      <c r="D583" s="2" t="s">
        <v>6</v>
      </c>
      <c r="E583" s="3" t="s">
        <v>86</v>
      </c>
      <c r="F583" s="27" t="s">
        <v>498</v>
      </c>
    </row>
    <row r="584" spans="1:6" x14ac:dyDescent="0.3">
      <c r="A584" s="1"/>
      <c r="C584" s="20" t="str">
        <f>CONCATENATE("Testnevelő: ", I583)</f>
        <v xml:space="preserve">Testnevelő: </v>
      </c>
      <c r="E584" s="3" t="s">
        <v>87</v>
      </c>
      <c r="F584" s="28"/>
    </row>
    <row r="585" spans="1:6" x14ac:dyDescent="0.3">
      <c r="A585" s="1"/>
      <c r="F585" s="28"/>
    </row>
    <row r="586" spans="1:6" ht="27.6" x14ac:dyDescent="0.3">
      <c r="A586" s="1">
        <v>2</v>
      </c>
      <c r="B586" s="1">
        <v>17</v>
      </c>
      <c r="C586" s="7" t="s">
        <v>66</v>
      </c>
      <c r="D586" s="2" t="s">
        <v>4</v>
      </c>
      <c r="E586" s="3" t="s">
        <v>67</v>
      </c>
      <c r="F586" s="27" t="s">
        <v>499</v>
      </c>
    </row>
    <row r="587" spans="1:6" x14ac:dyDescent="0.3">
      <c r="A587" s="1"/>
      <c r="C587" s="20" t="str">
        <f>CONCATENATE("Testnevelő: ", I586)</f>
        <v xml:space="preserve">Testnevelő: </v>
      </c>
      <c r="E587" s="3" t="s">
        <v>90</v>
      </c>
      <c r="F587" s="28"/>
    </row>
    <row r="588" spans="1:6" x14ac:dyDescent="0.3">
      <c r="A588" s="1"/>
      <c r="F588" s="28"/>
    </row>
    <row r="589" spans="1:6" x14ac:dyDescent="0.3">
      <c r="A589" s="1">
        <v>3</v>
      </c>
      <c r="B589" s="1">
        <v>11</v>
      </c>
      <c r="C589" s="7" t="s">
        <v>51</v>
      </c>
      <c r="D589" s="2" t="s">
        <v>4</v>
      </c>
      <c r="E589" s="3" t="s">
        <v>109</v>
      </c>
      <c r="F589" s="27" t="s">
        <v>500</v>
      </c>
    </row>
    <row r="590" spans="1:6" x14ac:dyDescent="0.3">
      <c r="A590" s="1"/>
      <c r="C590" s="20" t="str">
        <f>CONCATENATE("Testnevelő: ", I590)</f>
        <v xml:space="preserve">Testnevelő: </v>
      </c>
      <c r="E590" s="3" t="s">
        <v>322</v>
      </c>
      <c r="F590" s="28"/>
    </row>
    <row r="591" spans="1:6" x14ac:dyDescent="0.3">
      <c r="A591" s="1"/>
      <c r="F591" s="28"/>
    </row>
    <row r="592" spans="1:6" x14ac:dyDescent="0.3">
      <c r="A592" s="1">
        <v>4</v>
      </c>
      <c r="B592" s="1">
        <v>14</v>
      </c>
      <c r="C592" s="7" t="s">
        <v>83</v>
      </c>
      <c r="D592" s="2" t="s">
        <v>4</v>
      </c>
      <c r="E592" s="3" t="s">
        <v>84</v>
      </c>
      <c r="F592" s="27" t="s">
        <v>501</v>
      </c>
    </row>
    <row r="593" spans="1:6" x14ac:dyDescent="0.3">
      <c r="A593" s="1"/>
      <c r="C593" s="20" t="str">
        <f>CONCATENATE("Testnevelő: ", I592)</f>
        <v xml:space="preserve">Testnevelő: </v>
      </c>
      <c r="E593" s="3" t="s">
        <v>314</v>
      </c>
      <c r="F593" s="28"/>
    </row>
    <row r="594" spans="1:6" x14ac:dyDescent="0.3">
      <c r="A594" s="1"/>
      <c r="F594" s="28"/>
    </row>
    <row r="595" spans="1:6" ht="27.6" x14ac:dyDescent="0.3">
      <c r="A595" s="1">
        <v>5</v>
      </c>
      <c r="B595" s="1">
        <v>5</v>
      </c>
      <c r="C595" s="7" t="s">
        <v>57</v>
      </c>
      <c r="D595" s="2" t="s">
        <v>4</v>
      </c>
      <c r="E595" s="3" t="s">
        <v>88</v>
      </c>
      <c r="F595" s="27" t="s">
        <v>502</v>
      </c>
    </row>
    <row r="596" spans="1:6" x14ac:dyDescent="0.3">
      <c r="A596" s="1"/>
      <c r="C596" s="20" t="str">
        <f>CONCATENATE("Testnevelő: ", I595)</f>
        <v xml:space="preserve">Testnevelő: </v>
      </c>
      <c r="E596" s="3" t="s">
        <v>89</v>
      </c>
      <c r="F596" s="28"/>
    </row>
    <row r="597" spans="1:6" x14ac:dyDescent="0.3">
      <c r="A597" s="1"/>
      <c r="C597" s="20"/>
      <c r="F597" s="28"/>
    </row>
    <row r="598" spans="1:6" ht="27.6" x14ac:dyDescent="0.3">
      <c r="A598" s="1">
        <v>6</v>
      </c>
      <c r="B598" s="1">
        <v>6</v>
      </c>
      <c r="C598" s="7" t="s">
        <v>75</v>
      </c>
      <c r="D598" s="2" t="s">
        <v>4</v>
      </c>
      <c r="E598" s="3" t="s">
        <v>111</v>
      </c>
      <c r="F598" s="27" t="s">
        <v>503</v>
      </c>
    </row>
    <row r="599" spans="1:6" x14ac:dyDescent="0.3">
      <c r="C599" s="20" t="str">
        <f>CONCATENATE("Testnevelő: ", I598)</f>
        <v xml:space="preserve">Testnevelő: </v>
      </c>
      <c r="E599" s="3" t="s">
        <v>319</v>
      </c>
    </row>
    <row r="601" spans="1:6" x14ac:dyDescent="0.3">
      <c r="B601" s="1" t="s">
        <v>353</v>
      </c>
      <c r="C601" s="14" t="s">
        <v>463</v>
      </c>
    </row>
    <row r="602" spans="1:6" x14ac:dyDescent="0.3">
      <c r="C602" s="20"/>
    </row>
    <row r="603" spans="1:6" ht="14.4" thickBot="1" x14ac:dyDescent="0.35">
      <c r="A603" s="10" t="s">
        <v>323</v>
      </c>
      <c r="B603" s="10"/>
      <c r="C603" s="11" t="s">
        <v>324</v>
      </c>
      <c r="D603" s="12" t="s">
        <v>17</v>
      </c>
      <c r="E603" s="13"/>
      <c r="F603" s="24">
        <v>0.7090277777777777</v>
      </c>
    </row>
    <row r="604" spans="1:6" ht="14.4" thickTop="1" x14ac:dyDescent="0.3">
      <c r="A604" s="25" t="s">
        <v>352</v>
      </c>
      <c r="B604" s="1" t="s">
        <v>0</v>
      </c>
      <c r="C604" s="7" t="s">
        <v>1</v>
      </c>
      <c r="D604" s="2" t="s">
        <v>2</v>
      </c>
      <c r="E604" s="2" t="s">
        <v>3</v>
      </c>
      <c r="F604" s="22"/>
    </row>
    <row r="605" spans="1:6" ht="27.6" x14ac:dyDescent="0.3">
      <c r="A605" s="1">
        <v>1</v>
      </c>
      <c r="B605" s="1">
        <v>2</v>
      </c>
      <c r="C605" s="7" t="s">
        <v>27</v>
      </c>
      <c r="D605" s="2" t="s">
        <v>4</v>
      </c>
      <c r="E605" s="3" t="s">
        <v>40</v>
      </c>
      <c r="F605" s="27" t="s">
        <v>504</v>
      </c>
    </row>
    <row r="606" spans="1:6" x14ac:dyDescent="0.3">
      <c r="A606" s="1"/>
      <c r="C606" s="20" t="str">
        <f>CONCATENATE("Testnevelő: ", I419)</f>
        <v>Testnevelő: Niedermüllerné Karcag Ildikó</v>
      </c>
      <c r="E606" s="3" t="s">
        <v>36</v>
      </c>
      <c r="F606" s="28"/>
    </row>
    <row r="607" spans="1:6" x14ac:dyDescent="0.3">
      <c r="A607" s="1"/>
      <c r="E607" s="3" t="s">
        <v>37</v>
      </c>
      <c r="F607" s="28"/>
    </row>
    <row r="608" spans="1:6" x14ac:dyDescent="0.3">
      <c r="A608" s="1"/>
      <c r="E608" s="3" t="s">
        <v>41</v>
      </c>
      <c r="F608" s="28"/>
    </row>
    <row r="609" spans="1:6" x14ac:dyDescent="0.3">
      <c r="A609" s="1">
        <v>2</v>
      </c>
      <c r="B609" s="1">
        <v>1</v>
      </c>
      <c r="C609" s="7" t="s">
        <v>325</v>
      </c>
      <c r="D609" s="2" t="s">
        <v>4</v>
      </c>
      <c r="E609" s="3" t="s">
        <v>326</v>
      </c>
      <c r="F609" s="27" t="s">
        <v>505</v>
      </c>
    </row>
    <row r="610" spans="1:6" x14ac:dyDescent="0.3">
      <c r="A610" s="1"/>
      <c r="C610" s="20" t="str">
        <f>CONCATENATE("Testnevelő: ", I411)</f>
        <v>Testnevelő: Lehota Krisztina</v>
      </c>
      <c r="E610" s="3" t="s">
        <v>327</v>
      </c>
      <c r="F610" s="28"/>
    </row>
    <row r="611" spans="1:6" x14ac:dyDescent="0.3">
      <c r="E611" s="3" t="s">
        <v>328</v>
      </c>
    </row>
    <row r="612" spans="1:6" x14ac:dyDescent="0.3">
      <c r="E612" s="3" t="s">
        <v>329</v>
      </c>
    </row>
    <row r="614" spans="1:6" x14ac:dyDescent="0.3">
      <c r="B614" s="1" t="s">
        <v>353</v>
      </c>
      <c r="C614" s="14" t="s">
        <v>365</v>
      </c>
    </row>
    <row r="617" spans="1:6" ht="14.4" thickBot="1" x14ac:dyDescent="0.35">
      <c r="A617" s="10" t="s">
        <v>331</v>
      </c>
      <c r="B617" s="10"/>
      <c r="C617" s="11" t="s">
        <v>332</v>
      </c>
      <c r="D617" s="12" t="s">
        <v>17</v>
      </c>
      <c r="E617" s="13"/>
      <c r="F617" s="24">
        <v>0.71250000000000002</v>
      </c>
    </row>
    <row r="618" spans="1:6" ht="14.4" thickTop="1" x14ac:dyDescent="0.3">
      <c r="A618" s="25" t="s">
        <v>352</v>
      </c>
      <c r="B618" s="1" t="s">
        <v>0</v>
      </c>
      <c r="C618" s="7" t="s">
        <v>1</v>
      </c>
      <c r="D618" s="2" t="s">
        <v>2</v>
      </c>
      <c r="E618" s="2" t="s">
        <v>3</v>
      </c>
      <c r="F618" s="22"/>
    </row>
    <row r="619" spans="1:6" x14ac:dyDescent="0.3">
      <c r="B619" s="1">
        <v>1</v>
      </c>
      <c r="C619" s="7" t="s">
        <v>333</v>
      </c>
      <c r="D619" s="2" t="s">
        <v>4</v>
      </c>
      <c r="E619" s="3" t="s">
        <v>334</v>
      </c>
      <c r="F619" s="27" t="s">
        <v>506</v>
      </c>
    </row>
    <row r="620" spans="1:6" x14ac:dyDescent="0.3">
      <c r="C620" s="20" t="str">
        <f>CONCATENATE("Testnevelő: ", I420)</f>
        <v>Testnevelő: Mező Csaba</v>
      </c>
      <c r="E620" s="3" t="s">
        <v>335</v>
      </c>
    </row>
    <row r="621" spans="1:6" x14ac:dyDescent="0.3">
      <c r="E621" s="3" t="s">
        <v>336</v>
      </c>
    </row>
    <row r="623" spans="1:6" x14ac:dyDescent="0.3">
      <c r="B623" s="1" t="s">
        <v>353</v>
      </c>
      <c r="C623" s="14" t="s">
        <v>462</v>
      </c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portrait" verticalDpi="4294967295" r:id="rId1"/>
  <headerFooter>
    <oddHeader>&amp;CDIÁKOLIMPIA-SZOMBAT</oddHeader>
    <oddFooter>&amp;C&amp;P</oddFooter>
  </headerFooter>
  <rowBreaks count="14" manualBreakCount="14">
    <brk id="45" max="16383" man="1"/>
    <brk id="83" max="16383" man="1"/>
    <brk id="131" max="16383" man="1"/>
    <brk id="177" max="16383" man="1"/>
    <brk id="226" max="16383" man="1"/>
    <brk id="266" max="16383" man="1"/>
    <brk id="306" max="16383" man="1"/>
    <brk id="354" max="16383" man="1"/>
    <brk id="378" max="16383" man="1"/>
    <brk id="403" max="16383" man="1"/>
    <brk id="449" max="16383" man="1"/>
    <brk id="496" max="16383" man="1"/>
    <brk id="530" max="16383" man="1"/>
    <brk id="5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JEGYZŐKÖNYV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Herkules János (Ext. - UniCredit Services)</dc:creator>
  <cp:lastModifiedBy>Dely Csaba</cp:lastModifiedBy>
  <cp:lastPrinted>2019-09-21T15:13:39Z</cp:lastPrinted>
  <dcterms:created xsi:type="dcterms:W3CDTF">2019-09-16T13:27:19Z</dcterms:created>
  <dcterms:modified xsi:type="dcterms:W3CDTF">2020-06-15T09:33:11Z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0254f4-34d0-49c5-b888-af4abf762ef7_Enabled">
    <vt:lpwstr>True</vt:lpwstr>
  </property>
  <property fmtid="{D5CDD505-2E9C-101B-9397-08002B2CF9AE}" pid="3" name="MSIP_Label_390254f4-34d0-49c5-b888-af4abf762ef7_SiteId">
    <vt:lpwstr>2cc49ce9-66a1-41ac-a96b-bdc54247696a</vt:lpwstr>
  </property>
  <property fmtid="{D5CDD505-2E9C-101B-9397-08002B2CF9AE}" pid="4" name="MSIP_Label_390254f4-34d0-49c5-b888-af4abf762ef7_Owner">
    <vt:lpwstr>jherkules.external2@unicredit.eu</vt:lpwstr>
  </property>
  <property fmtid="{D5CDD505-2E9C-101B-9397-08002B2CF9AE}" pid="5" name="MSIP_Label_390254f4-34d0-49c5-b888-af4abf762ef7_SetDate">
    <vt:lpwstr>2019-09-16T12:49:57.3858730Z</vt:lpwstr>
  </property>
  <property fmtid="{D5CDD505-2E9C-101B-9397-08002B2CF9AE}" pid="6" name="MSIP_Label_390254f4-34d0-49c5-b888-af4abf762ef7_Name">
    <vt:lpwstr>Internal Use Only</vt:lpwstr>
  </property>
  <property fmtid="{D5CDD505-2E9C-101B-9397-08002B2CF9AE}" pid="7" name="MSIP_Label_390254f4-34d0-49c5-b888-af4abf762ef7_Application">
    <vt:lpwstr>Microsoft Azure Information Protection</vt:lpwstr>
  </property>
  <property fmtid="{D5CDD505-2E9C-101B-9397-08002B2CF9AE}" pid="8" name="MSIP_Label_390254f4-34d0-49c5-b888-af4abf762ef7_ActionId">
    <vt:lpwstr>8ab50b4d-f9fa-4285-9bd0-d9e4912e2a58</vt:lpwstr>
  </property>
  <property fmtid="{D5CDD505-2E9C-101B-9397-08002B2CF9AE}" pid="9" name="MSIP_Label_390254f4-34d0-49c5-b888-af4abf762ef7_Extended_MSFT_Method">
    <vt:lpwstr>Automatic</vt:lpwstr>
  </property>
  <property fmtid="{D5CDD505-2E9C-101B-9397-08002B2CF9AE}" pid="10" name="MSIP_Label_cb373cdd-f50f-47ce-92ea-b8bd41a42dc4_Enabled">
    <vt:lpwstr>True</vt:lpwstr>
  </property>
  <property fmtid="{D5CDD505-2E9C-101B-9397-08002B2CF9AE}" pid="11" name="MSIP_Label_cb373cdd-f50f-47ce-92ea-b8bd41a42dc4_SiteId">
    <vt:lpwstr>2cc49ce9-66a1-41ac-a96b-bdc54247696a</vt:lpwstr>
  </property>
  <property fmtid="{D5CDD505-2E9C-101B-9397-08002B2CF9AE}" pid="12" name="MSIP_Label_cb373cdd-f50f-47ce-92ea-b8bd41a42dc4_Owner">
    <vt:lpwstr>jherkules.external2@unicredit.eu</vt:lpwstr>
  </property>
  <property fmtid="{D5CDD505-2E9C-101B-9397-08002B2CF9AE}" pid="13" name="MSIP_Label_cb373cdd-f50f-47ce-92ea-b8bd41a42dc4_SetDate">
    <vt:lpwstr>2019-09-16T12:49:57.3858730Z</vt:lpwstr>
  </property>
  <property fmtid="{D5CDD505-2E9C-101B-9397-08002B2CF9AE}" pid="14" name="MSIP_Label_cb373cdd-f50f-47ce-92ea-b8bd41a42dc4_Name">
    <vt:lpwstr>UniCredit Group</vt:lpwstr>
  </property>
  <property fmtid="{D5CDD505-2E9C-101B-9397-08002B2CF9AE}" pid="15" name="MSIP_Label_cb373cdd-f50f-47ce-92ea-b8bd41a42dc4_Application">
    <vt:lpwstr>Microsoft Azure Information Protection</vt:lpwstr>
  </property>
  <property fmtid="{D5CDD505-2E9C-101B-9397-08002B2CF9AE}" pid="16" name="MSIP_Label_cb373cdd-f50f-47ce-92ea-b8bd41a42dc4_ActionId">
    <vt:lpwstr>8ab50b4d-f9fa-4285-9bd0-d9e4912e2a58</vt:lpwstr>
  </property>
  <property fmtid="{D5CDD505-2E9C-101B-9397-08002B2CF9AE}" pid="17" name="MSIP_Label_cb373cdd-f50f-47ce-92ea-b8bd41a42dc4_Parent">
    <vt:lpwstr>390254f4-34d0-49c5-b888-af4abf762ef7</vt:lpwstr>
  </property>
  <property fmtid="{D5CDD505-2E9C-101B-9397-08002B2CF9AE}" pid="18" name="MSIP_Label_cb373cdd-f50f-47ce-92ea-b8bd41a42dc4_Extended_MSFT_Method">
    <vt:lpwstr>Automatic</vt:lpwstr>
  </property>
  <property fmtid="{D5CDD505-2E9C-101B-9397-08002B2CF9AE}" pid="19" name="Sensitivity">
    <vt:lpwstr>Internal Use Only UniCredit Group</vt:lpwstr>
  </property>
</Properties>
</file>