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faf6266c77e68b3/Asztali gép/"/>
    </mc:Choice>
  </mc:AlternateContent>
  <xr:revisionPtr revIDLastSave="0" documentId="8_{F9A7ECC7-C1F2-402A-BEA1-C823D3A616C0}" xr6:coauthVersionLast="36" xr6:coauthVersionMax="36" xr10:uidLastSave="{00000000-0000-0000-0000-000000000000}"/>
  <bookViews>
    <workbookView xWindow="0" yWindow="0" windowWidth="23040" windowHeight="8940" xr2:uid="{C136B1DC-4FD1-4D37-A1CB-CAA7D4724B66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K31" i="1"/>
  <c r="K32" i="1"/>
  <c r="K33" i="1"/>
  <c r="K34" i="1"/>
  <c r="K35" i="1"/>
  <c r="K36" i="1"/>
  <c r="K37" i="1"/>
  <c r="K38" i="1"/>
  <c r="K39" i="1"/>
  <c r="K45" i="1"/>
  <c r="K46" i="1"/>
  <c r="K47" i="1"/>
  <c r="K48" i="1"/>
  <c r="K49" i="1"/>
  <c r="K50" i="1"/>
  <c r="K51" i="1"/>
  <c r="K52" i="1"/>
  <c r="K53" i="1"/>
  <c r="K54" i="1"/>
  <c r="K55" i="1"/>
  <c r="H61" i="1"/>
  <c r="H62" i="1"/>
  <c r="H63" i="1"/>
  <c r="H64" i="1"/>
  <c r="H65" i="1"/>
  <c r="H66" i="1"/>
  <c r="H67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H91" i="1"/>
  <c r="H92" i="1"/>
  <c r="H93" i="1"/>
  <c r="H99" i="1"/>
  <c r="H100" i="1"/>
  <c r="H101" i="1"/>
  <c r="H107" i="1"/>
  <c r="H108" i="1"/>
  <c r="H109" i="1"/>
  <c r="H115" i="1"/>
  <c r="H116" i="1"/>
  <c r="H117" i="1"/>
  <c r="H123" i="1"/>
  <c r="H124" i="1"/>
  <c r="H125" i="1"/>
  <c r="H126" i="1"/>
  <c r="H127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K153" i="1"/>
  <c r="K154" i="1"/>
  <c r="K155" i="1"/>
  <c r="K156" i="1"/>
  <c r="K157" i="1"/>
  <c r="K158" i="1"/>
  <c r="K159" i="1"/>
  <c r="K160" i="1"/>
  <c r="K161" i="1"/>
</calcChain>
</file>

<file path=xl/sharedStrings.xml><?xml version="1.0" encoding="utf-8"?>
<sst xmlns="http://schemas.openxmlformats.org/spreadsheetml/2006/main" count="464" uniqueCount="163">
  <si>
    <t>DNS</t>
  </si>
  <si>
    <t>X</t>
  </si>
  <si>
    <t>Lehel Vezér Gimnázium</t>
  </si>
  <si>
    <t>Nagy, Balázs Ákos</t>
  </si>
  <si>
    <t>Jászberényi Nagyboldogasszony Katolikus Óvoda, Két</t>
  </si>
  <si>
    <t>Kátai, Kornél</t>
  </si>
  <si>
    <t>Sárközi, Gergő Roland</t>
  </si>
  <si>
    <t>Boros, Barna András</t>
  </si>
  <si>
    <t>Budapest I. Kerületi Petőfi Sándor Gimnázium</t>
  </si>
  <si>
    <t>Szentkuti, Albert Balázs</t>
  </si>
  <si>
    <t>Sziliczei, Bence</t>
  </si>
  <si>
    <t>Nagy-Varga, Géza Péter</t>
  </si>
  <si>
    <t>Gara, Dávid</t>
  </si>
  <si>
    <t>Svastits, Attila</t>
  </si>
  <si>
    <t>hely</t>
  </si>
  <si>
    <t>idő</t>
  </si>
  <si>
    <t>futam</t>
  </si>
  <si>
    <t>döntő</t>
  </si>
  <si>
    <t>elődöntő</t>
  </si>
  <si>
    <t>pont</t>
  </si>
  <si>
    <t>800 m</t>
  </si>
  <si>
    <t>400 m</t>
  </si>
  <si>
    <t>Iskola</t>
  </si>
  <si>
    <t>Név</t>
  </si>
  <si>
    <t>BIB</t>
  </si>
  <si>
    <t>VI. kcs. fiú</t>
  </si>
  <si>
    <t>Szatmári, Bianka Virág</t>
  </si>
  <si>
    <t>Budaörsi Illyés Gyula Gimnázium, Technikum és Szak</t>
  </si>
  <si>
    <t>Vigh, Panna</t>
  </si>
  <si>
    <t>Hősei, Luca</t>
  </si>
  <si>
    <t>Kollár, Júlia</t>
  </si>
  <si>
    <t>Kocza, Bettina</t>
  </si>
  <si>
    <t>1:09.215</t>
  </si>
  <si>
    <t>Andó, Alina</t>
  </si>
  <si>
    <t>Winkler, Ivett</t>
  </si>
  <si>
    <t>Gehér, Boróka</t>
  </si>
  <si>
    <t>Kober, Réka</t>
  </si>
  <si>
    <t>Horváth, Virág</t>
  </si>
  <si>
    <t>Horti, Dóra Hanna</t>
  </si>
  <si>
    <t>Holly, Hanga Zóra</t>
  </si>
  <si>
    <t>Farsang, Hanna</t>
  </si>
  <si>
    <t>Kiss, Luca</t>
  </si>
  <si>
    <t>Alföldi ASzC Gregus Máté Mezőgazdasági Technikum é</t>
  </si>
  <si>
    <t>Trényi, Petra</t>
  </si>
  <si>
    <t>selejtező</t>
  </si>
  <si>
    <t>VI. kcs. lány</t>
  </si>
  <si>
    <t>Dunaújvárosi SZC Rudas Közgazdasági Technikum és K</t>
  </si>
  <si>
    <t>Plasek, Bálint Péter</t>
  </si>
  <si>
    <t>Leitgieb, Dominik Tibor</t>
  </si>
  <si>
    <t>Pinczés, Kamill</t>
  </si>
  <si>
    <t>Kuminka, Zsombor</t>
  </si>
  <si>
    <t>Barta, Áron</t>
  </si>
  <si>
    <t>V. kcs. fiú</t>
  </si>
  <si>
    <t>Markovics, Blanka</t>
  </si>
  <si>
    <t>Dugonics András Piarista Gimnázium</t>
  </si>
  <si>
    <t>Takács, Lilla</t>
  </si>
  <si>
    <t>Kis, Kata</t>
  </si>
  <si>
    <t>V. kcs. lány</t>
  </si>
  <si>
    <t>Kurucz, Péter</t>
  </si>
  <si>
    <t>Csoknyai, Milán</t>
  </si>
  <si>
    <t>Tóth, Flórián</t>
  </si>
  <si>
    <t>500 m</t>
  </si>
  <si>
    <t>300 m</t>
  </si>
  <si>
    <t>IV. kcs. fiú</t>
  </si>
  <si>
    <t>Szombathelyi Zrínyi Ilona Általános Iskola</t>
  </si>
  <si>
    <t>Szemes, Boglárka Emma</t>
  </si>
  <si>
    <t>Bálint, Dorka</t>
  </si>
  <si>
    <t>Bálint, Petra</t>
  </si>
  <si>
    <t>IV. kcs. lány</t>
  </si>
  <si>
    <t>Ambrózy-Migazzi István Általános Iskola</t>
  </si>
  <si>
    <t>Jéri, Zsombor János</t>
  </si>
  <si>
    <t>Hódmezővásárhelyi Varga Tamás Általános Iskola</t>
  </si>
  <si>
    <t>Tóbiás, Péter</t>
  </si>
  <si>
    <t>Németh László Gimnázium, Általános Iskola</t>
  </si>
  <si>
    <t>Czakó, Vencel</t>
  </si>
  <si>
    <t>III. kcs. fiú</t>
  </si>
  <si>
    <t>Felsőgallai Széchenyi István Általános Iskola</t>
  </si>
  <si>
    <t>Tóbiás, Adrienn Bianka</t>
  </si>
  <si>
    <t>Kertvárosi Általános Iskola</t>
  </si>
  <si>
    <t>Tóth, Hanna Amira</t>
  </si>
  <si>
    <t>Balatonfüredi Radnóti Miklós Általános Iskola</t>
  </si>
  <si>
    <t>Lukács, Lili Nóra</t>
  </si>
  <si>
    <t>Kisteleki Általános Iskola és Kollégium</t>
  </si>
  <si>
    <t>Mészáros, Gréta</t>
  </si>
  <si>
    <t>Kovács, Veronika</t>
  </si>
  <si>
    <t>Halásztelki Hunyadi Mátyás Általános Iskola, Gimná</t>
  </si>
  <si>
    <t>Szalai, Zelina</t>
  </si>
  <si>
    <t>Seller, Csenge</t>
  </si>
  <si>
    <t>Bethlen Gábor Református Gimnázium és Szathmáry Ko</t>
  </si>
  <si>
    <t>Szabó-Sacalis, Boglárka</t>
  </si>
  <si>
    <t>ELTE Bolyai János Gyakorló Általános Iskola és Gim</t>
  </si>
  <si>
    <t>Babos, Boglárka</t>
  </si>
  <si>
    <t>Szegedi Tudományegyetem Juhász Gyula Gyakorló Álta</t>
  </si>
  <si>
    <t>Varga, Tirza</t>
  </si>
  <si>
    <t>Tóbiás, Nelli</t>
  </si>
  <si>
    <t>Molnár, Laura Róza</t>
  </si>
  <si>
    <t>Oladi Általános Iskola</t>
  </si>
  <si>
    <t>Fenyvesi, Dézi</t>
  </si>
  <si>
    <t>III. kcs. lány</t>
  </si>
  <si>
    <t>Bánhidai Jókai Mór Általános Iskola</t>
  </si>
  <si>
    <t>Miczák, Rikárdó</t>
  </si>
  <si>
    <t>Dózsakerti Váci Mihály Általános Iskola</t>
  </si>
  <si>
    <t>Lipők, Bence Levente</t>
  </si>
  <si>
    <t>Varga, Zsolt</t>
  </si>
  <si>
    <t>Sógor-Jász, Regő</t>
  </si>
  <si>
    <t>Pákozdi, Gergő Zoltán</t>
  </si>
  <si>
    <t>Érdi Bolyai János Általános Iskola</t>
  </si>
  <si>
    <t>Bira, Ádám</t>
  </si>
  <si>
    <t>Gera, Csanád</t>
  </si>
  <si>
    <t>200 m</t>
  </si>
  <si>
    <t>II. kcs. fiú</t>
  </si>
  <si>
    <t>Aranyhíd EGYMI</t>
  </si>
  <si>
    <t>Bárdos, Vivien</t>
  </si>
  <si>
    <t>Komáromi, Réka</t>
  </si>
  <si>
    <t>Gödöllői Hajós Alfréd Általános Iskola</t>
  </si>
  <si>
    <t>Malomhegyi, Zsófia</t>
  </si>
  <si>
    <t>Sebestyén, Zita Natasa</t>
  </si>
  <si>
    <t>Boldog Brenner János Általános Iskola és Gimnázium</t>
  </si>
  <si>
    <t>Fodor, Anna</t>
  </si>
  <si>
    <t>Szigetbecse-Makád Általános Iskola</t>
  </si>
  <si>
    <t>Döbrösy, Dorina Ildikó</t>
  </si>
  <si>
    <t>Károlyi, Éva Henrietta</t>
  </si>
  <si>
    <t>Szabó, Réka</t>
  </si>
  <si>
    <t>Gerencsér, Liána</t>
  </si>
  <si>
    <t>Kolonics György Általános Iskola és Köznevelési Sp</t>
  </si>
  <si>
    <t>Zsiga, Petra</t>
  </si>
  <si>
    <t>Varga, Tímea</t>
  </si>
  <si>
    <t>II. kcs. lány</t>
  </si>
  <si>
    <t>Varga, Lénárd</t>
  </si>
  <si>
    <t>Sebestyén, Gergely Huba</t>
  </si>
  <si>
    <t>Dienes, Balázs</t>
  </si>
  <si>
    <t>Sógor-Jász, Döme</t>
  </si>
  <si>
    <t>Óvárosi Általános Iskola</t>
  </si>
  <si>
    <t>Hegedűs, Barnabás</t>
  </si>
  <si>
    <t>Rózsakerti Demjén István Református Általános Isko</t>
  </si>
  <si>
    <t>Harcsa, Botond Zalán</t>
  </si>
  <si>
    <t>Márton, Kristóf</t>
  </si>
  <si>
    <t>Tarsoly, Bálint</t>
  </si>
  <si>
    <t>Farkas, Rajmund Áron</t>
  </si>
  <si>
    <t>I. kcs. fiú</t>
  </si>
  <si>
    <t>Kakas, Dóra Nóra</t>
  </si>
  <si>
    <t>Romfa, Dorina Alexandra</t>
  </si>
  <si>
    <t>Gödöllői Erkel Ferenc Általános Iskola</t>
  </si>
  <si>
    <t>Gál, Anna Gréta</t>
  </si>
  <si>
    <t>Ferge, Ketrin</t>
  </si>
  <si>
    <t>Kovács, Alíz</t>
  </si>
  <si>
    <t>Bóta, Bianka</t>
  </si>
  <si>
    <t>Kovács, Emma Sára</t>
  </si>
  <si>
    <t>Váradi, Dorka</t>
  </si>
  <si>
    <t>Sándor, Laura</t>
  </si>
  <si>
    <t>Farkas, Helga</t>
  </si>
  <si>
    <t>Süli, Fanni</t>
  </si>
  <si>
    <t>Sándor, Boglárka</t>
  </si>
  <si>
    <t>Bencsik, Hanna</t>
  </si>
  <si>
    <t>Erdei, Zsófia</t>
  </si>
  <si>
    <t>Vitaszek, Lea</t>
  </si>
  <si>
    <t>Nagy, Bianka</t>
  </si>
  <si>
    <t>Hódmezővásárhelyi Szent István Általános Iskola</t>
  </si>
  <si>
    <t>Juhász, Lilien</t>
  </si>
  <si>
    <t>I. kcs. lány</t>
  </si>
  <si>
    <t>Amatőr, "B" kategória</t>
  </si>
  <si>
    <t>Tatabánya, 2023. március 01.</t>
  </si>
  <si>
    <t>2022/2023. TANÉVI GYORSASÁGI GÖRKORCSOLYÁZÓ DIÁKOLIMPIA®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</si>
</sst>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0"/>
    <numFmt numFmtId="165" formatCode="0.000"/>
    <numFmt numFmtId="166" formatCode="#,##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2" xfId="0" applyBorder="1"/>
    <xf numFmtId="164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0" fontId="0" fillId="0" borderId="3" xfId="0" applyBorder="1"/>
    <xf numFmtId="0" fontId="0" fillId="0" borderId="5" xfId="0" applyBorder="1" applyAlignment="1">
      <alignment vertical="top"/>
    </xf>
    <xf numFmtId="1" fontId="0" fillId="0" borderId="5" xfId="0" applyNumberFormat="1" applyBorder="1" applyAlignment="1">
      <alignment vertical="top"/>
    </xf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164" fontId="0" fillId="0" borderId="9" xfId="0" applyNumberFormat="1" applyBorder="1"/>
    <xf numFmtId="0" fontId="0" fillId="0" borderId="8" xfId="0" applyBorder="1"/>
    <xf numFmtId="0" fontId="0" fillId="0" borderId="10" xfId="0" applyBorder="1" applyAlignment="1">
      <alignment vertical="top"/>
    </xf>
    <xf numFmtId="1" fontId="0" fillId="0" borderId="10" xfId="0" applyNumberFormat="1" applyBorder="1" applyAlignment="1">
      <alignment vertical="top"/>
    </xf>
    <xf numFmtId="0" fontId="0" fillId="0" borderId="11" xfId="0" applyBorder="1"/>
    <xf numFmtId="164" fontId="0" fillId="0" borderId="7" xfId="0" applyNumberFormat="1" applyBorder="1"/>
    <xf numFmtId="0" fontId="0" fillId="0" borderId="12" xfId="0" applyBorder="1"/>
    <xf numFmtId="164" fontId="0" fillId="0" borderId="12" xfId="0" applyNumberFormat="1" applyBorder="1"/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28" xfId="0" applyBorder="1"/>
    <xf numFmtId="164" fontId="0" fillId="0" borderId="4" xfId="0" applyNumberFormat="1" applyBorder="1" applyAlignment="1">
      <alignment horizontal="center"/>
    </xf>
    <xf numFmtId="0" fontId="0" fillId="0" borderId="29" xfId="0" applyBorder="1"/>
    <xf numFmtId="164" fontId="0" fillId="0" borderId="9" xfId="0" applyNumberFormat="1" applyBorder="1" applyAlignment="1">
      <alignment horizontal="center"/>
    </xf>
    <xf numFmtId="164" fontId="0" fillId="0" borderId="29" xfId="0" applyNumberFormat="1" applyBorder="1"/>
    <xf numFmtId="164" fontId="0" fillId="0" borderId="30" xfId="0" applyNumberFormat="1" applyBorder="1"/>
    <xf numFmtId="164" fontId="0" fillId="0" borderId="12" xfId="0" applyNumberFormat="1" applyBorder="1" applyAlignment="1">
      <alignment horizontal="center"/>
    </xf>
    <xf numFmtId="0" fontId="0" fillId="0" borderId="31" xfId="0" applyBorder="1" applyAlignment="1">
      <alignment vertical="top"/>
    </xf>
    <xf numFmtId="1" fontId="0" fillId="0" borderId="31" xfId="0" applyNumberFormat="1" applyBorder="1" applyAlignment="1">
      <alignment vertical="top"/>
    </xf>
    <xf numFmtId="0" fontId="0" fillId="2" borderId="28" xfId="0" applyFill="1" applyBorder="1" applyAlignment="1">
      <alignment vertical="center"/>
    </xf>
    <xf numFmtId="0" fontId="0" fillId="0" borderId="33" xfId="0" applyBorder="1"/>
    <xf numFmtId="0" fontId="0" fillId="0" borderId="5" xfId="0" applyBorder="1" applyAlignment="1">
      <alignment vertical="top" wrapText="1"/>
    </xf>
    <xf numFmtId="0" fontId="0" fillId="0" borderId="18" xfId="0" applyBorder="1"/>
    <xf numFmtId="0" fontId="0" fillId="0" borderId="10" xfId="0" applyBorder="1" applyAlignment="1">
      <alignment vertical="top" wrapText="1"/>
    </xf>
    <xf numFmtId="0" fontId="0" fillId="0" borderId="21" xfId="0" applyBorder="1"/>
    <xf numFmtId="0" fontId="0" fillId="0" borderId="22" xfId="0" applyBorder="1"/>
    <xf numFmtId="0" fontId="0" fillId="0" borderId="34" xfId="0" applyBorder="1"/>
    <xf numFmtId="164" fontId="0" fillId="0" borderId="22" xfId="0" applyNumberFormat="1" applyBorder="1"/>
    <xf numFmtId="0" fontId="0" fillId="0" borderId="26" xfId="0" applyBorder="1" applyAlignment="1">
      <alignment vertical="top"/>
    </xf>
    <xf numFmtId="0" fontId="0" fillId="0" borderId="26" xfId="0" applyBorder="1" applyAlignment="1">
      <alignment vertical="top" wrapText="1"/>
    </xf>
    <xf numFmtId="1" fontId="0" fillId="0" borderId="26" xfId="0" applyNumberFormat="1" applyBorder="1" applyAlignment="1">
      <alignment vertical="top"/>
    </xf>
    <xf numFmtId="0" fontId="0" fillId="2" borderId="36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0" borderId="10" xfId="0" applyBorder="1" applyAlignment="1"/>
    <xf numFmtId="0" fontId="0" fillId="0" borderId="10" xfId="0" applyBorder="1"/>
    <xf numFmtId="164" fontId="0" fillId="0" borderId="28" xfId="0" applyNumberFormat="1" applyBorder="1"/>
    <xf numFmtId="0" fontId="0" fillId="0" borderId="30" xfId="0" applyBorder="1"/>
    <xf numFmtId="0" fontId="0" fillId="2" borderId="5" xfId="0" applyFill="1" applyBorder="1" applyAlignment="1">
      <alignment vertical="center"/>
    </xf>
    <xf numFmtId="0" fontId="0" fillId="0" borderId="42" xfId="0" applyBorder="1"/>
    <xf numFmtId="165" fontId="0" fillId="0" borderId="3" xfId="0" applyNumberFormat="1" applyBorder="1"/>
    <xf numFmtId="0" fontId="0" fillId="0" borderId="16" xfId="0" applyBorder="1"/>
    <xf numFmtId="0" fontId="0" fillId="0" borderId="8" xfId="0" applyBorder="1" applyAlignment="1">
      <alignment vertical="top"/>
    </xf>
    <xf numFmtId="165" fontId="0" fillId="0" borderId="8" xfId="0" applyNumberFormat="1" applyBorder="1"/>
    <xf numFmtId="0" fontId="0" fillId="0" borderId="43" xfId="0" applyBorder="1"/>
    <xf numFmtId="165" fontId="0" fillId="0" borderId="7" xfId="0" applyNumberFormat="1" applyBorder="1"/>
    <xf numFmtId="165" fontId="0" fillId="0" borderId="4" xfId="0" applyNumberFormat="1" applyBorder="1"/>
    <xf numFmtId="165" fontId="0" fillId="0" borderId="9" xfId="0" applyNumberFormat="1" applyBorder="1"/>
    <xf numFmtId="165" fontId="0" fillId="0" borderId="12" xfId="0" applyNumberFormat="1" applyBorder="1"/>
    <xf numFmtId="0" fontId="0" fillId="0" borderId="33" xfId="0" applyBorder="1" applyAlignment="1">
      <alignment vertical="top"/>
    </xf>
    <xf numFmtId="0" fontId="0" fillId="0" borderId="4" xfId="0" applyBorder="1" applyAlignment="1">
      <alignment vertical="top"/>
    </xf>
    <xf numFmtId="1" fontId="0" fillId="0" borderId="3" xfId="0" applyNumberFormat="1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9" xfId="0" applyBorder="1" applyAlignment="1">
      <alignment vertical="top"/>
    </xf>
    <xf numFmtId="1" fontId="0" fillId="0" borderId="8" xfId="0" applyNumberFormat="1" applyBorder="1" applyAlignment="1">
      <alignment vertical="top"/>
    </xf>
    <xf numFmtId="166" fontId="0" fillId="0" borderId="12" xfId="0" applyNumberFormat="1" applyBorder="1"/>
    <xf numFmtId="0" fontId="0" fillId="2" borderId="3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FB61B-D6AA-4185-AB0F-A1D54934B08E}">
  <dimension ref="A1:O161"/>
  <sheetViews>
    <sheetView tabSelected="1" topLeftCell="A73" workbookViewId="0">
      <selection activeCell="F2" sqref="F2"/>
    </sheetView>
  </sheetViews>
  <sheetFormatPr defaultRowHeight="14.4" x14ac:dyDescent="0.3"/>
  <cols>
    <col min="1" max="1" width="3.88671875" bestFit="1" customWidth="1"/>
    <col min="2" max="2" width="22" customWidth="1"/>
    <col min="3" max="3" width="48" style="1" bestFit="1" customWidth="1"/>
    <col min="4" max="4" width="8.44140625" customWidth="1"/>
    <col min="5" max="5" width="8.88671875" customWidth="1"/>
    <col min="6" max="6" width="8.109375" bestFit="1" customWidth="1"/>
    <col min="7" max="7" width="9.5546875" customWidth="1"/>
    <col min="8" max="8" width="9.33203125" customWidth="1"/>
    <col min="9" max="9" width="9.5546875" customWidth="1"/>
  </cols>
  <sheetData>
    <row r="1" spans="1:15" ht="15.6" x14ac:dyDescent="0.3">
      <c r="A1" s="78" t="s">
        <v>162</v>
      </c>
      <c r="B1" s="78"/>
      <c r="C1" s="78"/>
    </row>
    <row r="2" spans="1:15" ht="15.6" x14ac:dyDescent="0.3">
      <c r="A2" s="78" t="s">
        <v>161</v>
      </c>
      <c r="B2" s="78"/>
      <c r="C2" s="78"/>
    </row>
    <row r="3" spans="1:15" ht="15.6" x14ac:dyDescent="0.3">
      <c r="A3" s="78" t="s">
        <v>160</v>
      </c>
      <c r="B3" s="78"/>
      <c r="C3" s="78"/>
    </row>
    <row r="5" spans="1:15" ht="15" thickBot="1" x14ac:dyDescent="0.35">
      <c r="A5" s="79" t="s">
        <v>159</v>
      </c>
      <c r="B5" s="79"/>
    </row>
    <row r="6" spans="1:15" x14ac:dyDescent="0.3">
      <c r="A6" s="85" t="s">
        <v>24</v>
      </c>
      <c r="B6" s="85" t="s">
        <v>23</v>
      </c>
      <c r="C6" s="85" t="s">
        <v>22</v>
      </c>
      <c r="D6" s="88" t="s">
        <v>109</v>
      </c>
      <c r="E6" s="74"/>
      <c r="F6" s="74"/>
      <c r="G6" s="74"/>
      <c r="H6" s="74"/>
      <c r="I6" s="74"/>
      <c r="J6" s="74"/>
      <c r="K6" s="75"/>
      <c r="L6" s="76" t="s">
        <v>62</v>
      </c>
      <c r="M6" s="77"/>
      <c r="N6" s="76" t="s">
        <v>19</v>
      </c>
      <c r="O6" s="77" t="s">
        <v>14</v>
      </c>
    </row>
    <row r="7" spans="1:15" x14ac:dyDescent="0.3">
      <c r="A7" s="86"/>
      <c r="B7" s="86"/>
      <c r="C7" s="86"/>
      <c r="D7" s="80" t="s">
        <v>44</v>
      </c>
      <c r="E7" s="84"/>
      <c r="F7" s="84"/>
      <c r="G7" s="84" t="s">
        <v>18</v>
      </c>
      <c r="H7" s="84"/>
      <c r="I7" s="84"/>
      <c r="J7" s="84" t="s">
        <v>17</v>
      </c>
      <c r="K7" s="82"/>
      <c r="L7" s="80" t="s">
        <v>17</v>
      </c>
      <c r="M7" s="82"/>
      <c r="N7" s="80"/>
      <c r="O7" s="82"/>
    </row>
    <row r="8" spans="1:15" ht="15" thickBot="1" x14ac:dyDescent="0.35">
      <c r="A8" s="87"/>
      <c r="B8" s="87"/>
      <c r="C8" s="87"/>
      <c r="D8" s="23" t="s">
        <v>16</v>
      </c>
      <c r="E8" s="24" t="s">
        <v>15</v>
      </c>
      <c r="F8" s="24" t="s">
        <v>14</v>
      </c>
      <c r="G8" s="24" t="s">
        <v>16</v>
      </c>
      <c r="H8" s="24" t="s">
        <v>15</v>
      </c>
      <c r="I8" s="24" t="s">
        <v>14</v>
      </c>
      <c r="J8" s="24" t="s">
        <v>15</v>
      </c>
      <c r="K8" s="22" t="s">
        <v>14</v>
      </c>
      <c r="L8" s="23" t="s">
        <v>15</v>
      </c>
      <c r="M8" s="22" t="s">
        <v>14</v>
      </c>
      <c r="N8" s="81"/>
      <c r="O8" s="83"/>
    </row>
    <row r="9" spans="1:15" x14ac:dyDescent="0.3">
      <c r="A9" s="33">
        <v>27</v>
      </c>
      <c r="B9" s="32" t="s">
        <v>158</v>
      </c>
      <c r="C9" s="32" t="s">
        <v>157</v>
      </c>
      <c r="D9" s="11">
        <v>1</v>
      </c>
      <c r="E9" s="70">
        <v>27.029</v>
      </c>
      <c r="F9" s="20">
        <v>1</v>
      </c>
      <c r="G9" s="20">
        <v>1</v>
      </c>
      <c r="H9" s="63">
        <v>27.632999999999999</v>
      </c>
      <c r="I9" s="20">
        <v>1</v>
      </c>
      <c r="J9" s="20">
        <v>27.292000000000002</v>
      </c>
      <c r="K9" s="18">
        <v>1</v>
      </c>
      <c r="L9" s="19">
        <v>6.0364583333333331E-4</v>
      </c>
      <c r="M9" s="18">
        <v>1</v>
      </c>
      <c r="N9" s="11">
        <f t="shared" ref="N9:N25" si="0">K9+M9</f>
        <v>2</v>
      </c>
      <c r="O9" s="18">
        <v>1</v>
      </c>
    </row>
    <row r="10" spans="1:15" x14ac:dyDescent="0.3">
      <c r="A10" s="17">
        <v>37</v>
      </c>
      <c r="B10" s="16" t="s">
        <v>156</v>
      </c>
      <c r="C10" s="16" t="s">
        <v>101</v>
      </c>
      <c r="D10" s="15">
        <v>1</v>
      </c>
      <c r="E10" s="62">
        <v>29.818000000000001</v>
      </c>
      <c r="F10" s="13">
        <v>2</v>
      </c>
      <c r="G10" s="13">
        <v>2</v>
      </c>
      <c r="H10" s="62">
        <v>31.146999999999998</v>
      </c>
      <c r="I10" s="13">
        <v>1</v>
      </c>
      <c r="J10" s="13">
        <v>30.164999999999999</v>
      </c>
      <c r="K10" s="10">
        <v>2</v>
      </c>
      <c r="L10" s="12">
        <v>6.0815972222222228E-4</v>
      </c>
      <c r="M10" s="10">
        <v>2</v>
      </c>
      <c r="N10" s="11">
        <f t="shared" si="0"/>
        <v>4</v>
      </c>
      <c r="O10" s="10">
        <v>2</v>
      </c>
    </row>
    <row r="11" spans="1:15" x14ac:dyDescent="0.3">
      <c r="A11" s="17">
        <v>47</v>
      </c>
      <c r="B11" s="16" t="s">
        <v>155</v>
      </c>
      <c r="C11" s="16" t="s">
        <v>101</v>
      </c>
      <c r="D11" s="15">
        <v>3</v>
      </c>
      <c r="E11" s="62">
        <v>32.424999999999997</v>
      </c>
      <c r="F11" s="13">
        <v>1</v>
      </c>
      <c r="G11" s="13">
        <v>2</v>
      </c>
      <c r="H11" s="62">
        <v>32.127000000000002</v>
      </c>
      <c r="I11" s="13">
        <v>2</v>
      </c>
      <c r="J11" s="13">
        <v>37.551000000000002</v>
      </c>
      <c r="K11" s="10">
        <v>5</v>
      </c>
      <c r="L11" s="12">
        <v>6.1181712962962958E-4</v>
      </c>
      <c r="M11" s="10">
        <v>3</v>
      </c>
      <c r="N11" s="11">
        <f t="shared" si="0"/>
        <v>8</v>
      </c>
      <c r="O11" s="10">
        <v>3</v>
      </c>
    </row>
    <row r="12" spans="1:15" x14ac:dyDescent="0.3">
      <c r="A12" s="17">
        <v>23</v>
      </c>
      <c r="B12" s="16" t="s">
        <v>154</v>
      </c>
      <c r="C12" s="16" t="s">
        <v>101</v>
      </c>
      <c r="D12" s="15">
        <v>2</v>
      </c>
      <c r="E12" s="62">
        <v>33.527999999999999</v>
      </c>
      <c r="F12" s="13">
        <v>1</v>
      </c>
      <c r="G12" s="13">
        <v>1</v>
      </c>
      <c r="H12" s="62">
        <v>34.83</v>
      </c>
      <c r="I12" s="13">
        <v>3</v>
      </c>
      <c r="J12" s="13">
        <v>33.162999999999997</v>
      </c>
      <c r="K12" s="10">
        <v>4</v>
      </c>
      <c r="L12" s="12">
        <v>6.214467592592592E-4</v>
      </c>
      <c r="M12" s="10">
        <v>4</v>
      </c>
      <c r="N12" s="11">
        <f t="shared" si="0"/>
        <v>8</v>
      </c>
      <c r="O12" s="10">
        <v>4</v>
      </c>
    </row>
    <row r="13" spans="1:15" x14ac:dyDescent="0.3">
      <c r="A13" s="17">
        <v>21</v>
      </c>
      <c r="B13" s="16" t="s">
        <v>153</v>
      </c>
      <c r="C13" s="16" t="s">
        <v>132</v>
      </c>
      <c r="D13" s="15">
        <v>1</v>
      </c>
      <c r="E13" s="62">
        <v>33.134</v>
      </c>
      <c r="F13" s="13">
        <v>3</v>
      </c>
      <c r="G13" s="13">
        <v>1</v>
      </c>
      <c r="H13" s="62">
        <v>33.773000000000003</v>
      </c>
      <c r="I13" s="13">
        <v>2</v>
      </c>
      <c r="J13" s="13">
        <v>32.825000000000003</v>
      </c>
      <c r="K13" s="10">
        <v>3</v>
      </c>
      <c r="L13" s="12">
        <v>6.2423611111111111E-4</v>
      </c>
      <c r="M13" s="10">
        <v>5</v>
      </c>
      <c r="N13" s="11">
        <f t="shared" si="0"/>
        <v>8</v>
      </c>
      <c r="O13" s="10">
        <v>5</v>
      </c>
    </row>
    <row r="14" spans="1:15" x14ac:dyDescent="0.3">
      <c r="A14" s="17">
        <v>41</v>
      </c>
      <c r="B14" s="16" t="s">
        <v>152</v>
      </c>
      <c r="C14" s="16" t="s">
        <v>82</v>
      </c>
      <c r="D14" s="15">
        <v>3</v>
      </c>
      <c r="E14" s="62">
        <v>35.637</v>
      </c>
      <c r="F14" s="13">
        <v>3</v>
      </c>
      <c r="G14" s="13">
        <v>1</v>
      </c>
      <c r="H14" s="62">
        <v>34.904000000000003</v>
      </c>
      <c r="I14" s="13">
        <v>4</v>
      </c>
      <c r="J14" s="13" t="s">
        <v>1</v>
      </c>
      <c r="K14" s="10">
        <v>6</v>
      </c>
      <c r="L14" s="12">
        <v>6.7846064814814809E-4</v>
      </c>
      <c r="M14" s="10">
        <v>6</v>
      </c>
      <c r="N14" s="11">
        <f t="shared" si="0"/>
        <v>12</v>
      </c>
      <c r="O14" s="10">
        <v>6</v>
      </c>
    </row>
    <row r="15" spans="1:15" x14ac:dyDescent="0.3">
      <c r="A15" s="17">
        <v>45</v>
      </c>
      <c r="B15" s="16" t="s">
        <v>151</v>
      </c>
      <c r="C15" s="16" t="s">
        <v>82</v>
      </c>
      <c r="D15" s="15">
        <v>2</v>
      </c>
      <c r="E15" s="62">
        <v>35.567</v>
      </c>
      <c r="F15" s="13">
        <v>2</v>
      </c>
      <c r="G15" s="13">
        <v>1</v>
      </c>
      <c r="H15" s="62">
        <v>36.46</v>
      </c>
      <c r="I15" s="13">
        <v>5</v>
      </c>
      <c r="J15" s="13" t="s">
        <v>1</v>
      </c>
      <c r="K15" s="10">
        <v>8</v>
      </c>
      <c r="L15" s="12">
        <v>7.0715277777777779E-4</v>
      </c>
      <c r="M15" s="10">
        <v>7</v>
      </c>
      <c r="N15" s="11">
        <f t="shared" si="0"/>
        <v>15</v>
      </c>
      <c r="O15" s="10">
        <v>7</v>
      </c>
    </row>
    <row r="16" spans="1:15" x14ac:dyDescent="0.3">
      <c r="A16" s="17">
        <v>24</v>
      </c>
      <c r="B16" s="16" t="s">
        <v>150</v>
      </c>
      <c r="C16" s="16" t="s">
        <v>114</v>
      </c>
      <c r="D16" s="15">
        <v>2</v>
      </c>
      <c r="E16" s="62">
        <v>36.94</v>
      </c>
      <c r="F16" s="13">
        <v>3</v>
      </c>
      <c r="G16" s="13">
        <v>1</v>
      </c>
      <c r="H16" s="62">
        <v>37.682000000000002</v>
      </c>
      <c r="I16" s="13">
        <v>6</v>
      </c>
      <c r="J16" s="13" t="s">
        <v>1</v>
      </c>
      <c r="K16" s="10">
        <v>9</v>
      </c>
      <c r="L16" s="12">
        <v>7.3738425925925924E-4</v>
      </c>
      <c r="M16" s="10">
        <v>8</v>
      </c>
      <c r="N16" s="11">
        <f t="shared" si="0"/>
        <v>17</v>
      </c>
      <c r="O16" s="10">
        <v>8</v>
      </c>
    </row>
    <row r="17" spans="1:15" x14ac:dyDescent="0.3">
      <c r="A17" s="17">
        <v>43</v>
      </c>
      <c r="B17" s="16" t="s">
        <v>149</v>
      </c>
      <c r="C17" s="16" t="s">
        <v>101</v>
      </c>
      <c r="D17" s="15">
        <v>1</v>
      </c>
      <c r="E17" s="62">
        <v>36.741999999999997</v>
      </c>
      <c r="F17" s="13">
        <v>5</v>
      </c>
      <c r="G17" s="13">
        <v>2</v>
      </c>
      <c r="H17" s="62">
        <v>35.603000000000002</v>
      </c>
      <c r="I17" s="13">
        <v>3</v>
      </c>
      <c r="J17" s="13" t="s">
        <v>1</v>
      </c>
      <c r="K17" s="10">
        <v>7</v>
      </c>
      <c r="L17" s="12">
        <v>7.5613425925925924E-4</v>
      </c>
      <c r="M17" s="10">
        <v>11</v>
      </c>
      <c r="N17" s="11">
        <f t="shared" si="0"/>
        <v>18</v>
      </c>
      <c r="O17" s="10">
        <v>9</v>
      </c>
    </row>
    <row r="18" spans="1:15" x14ac:dyDescent="0.3">
      <c r="A18" s="17">
        <v>46</v>
      </c>
      <c r="B18" s="16" t="s">
        <v>148</v>
      </c>
      <c r="C18" s="16" t="s">
        <v>132</v>
      </c>
      <c r="D18" s="15">
        <v>3</v>
      </c>
      <c r="E18" s="62">
        <v>35.411000000000001</v>
      </c>
      <c r="F18" s="13">
        <v>2</v>
      </c>
      <c r="G18" s="13">
        <v>2</v>
      </c>
      <c r="H18" s="62">
        <v>42.805</v>
      </c>
      <c r="I18" s="13">
        <v>6</v>
      </c>
      <c r="J18" s="13" t="s">
        <v>1</v>
      </c>
      <c r="K18" s="10">
        <v>12</v>
      </c>
      <c r="L18" s="12">
        <v>7.4528935185185191E-4</v>
      </c>
      <c r="M18" s="10">
        <v>9</v>
      </c>
      <c r="N18" s="11">
        <f t="shared" si="0"/>
        <v>21</v>
      </c>
      <c r="O18" s="10">
        <v>10</v>
      </c>
    </row>
    <row r="19" spans="1:15" x14ac:dyDescent="0.3">
      <c r="A19" s="17">
        <v>30</v>
      </c>
      <c r="B19" s="16" t="s">
        <v>147</v>
      </c>
      <c r="C19" s="16" t="s">
        <v>114</v>
      </c>
      <c r="D19" s="15">
        <v>3</v>
      </c>
      <c r="E19" s="62">
        <v>38.33</v>
      </c>
      <c r="F19" s="13">
        <v>5</v>
      </c>
      <c r="G19" s="13" t="s">
        <v>1</v>
      </c>
      <c r="H19" s="13"/>
      <c r="I19" s="13"/>
      <c r="J19" s="13" t="s">
        <v>1</v>
      </c>
      <c r="K19" s="10">
        <v>13</v>
      </c>
      <c r="L19" s="12">
        <v>7.5489583333333344E-4</v>
      </c>
      <c r="M19" s="10">
        <v>10</v>
      </c>
      <c r="N19" s="11">
        <f t="shared" si="0"/>
        <v>23</v>
      </c>
      <c r="O19" s="10">
        <v>11</v>
      </c>
    </row>
    <row r="20" spans="1:15" x14ac:dyDescent="0.3">
      <c r="A20" s="17">
        <v>22</v>
      </c>
      <c r="B20" s="16" t="s">
        <v>146</v>
      </c>
      <c r="C20" s="16" t="s">
        <v>99</v>
      </c>
      <c r="D20" s="15">
        <v>1</v>
      </c>
      <c r="E20" s="62">
        <v>35.408999999999999</v>
      </c>
      <c r="F20" s="13">
        <v>4</v>
      </c>
      <c r="G20" s="13">
        <v>2</v>
      </c>
      <c r="H20" s="62">
        <v>37.749000000000002</v>
      </c>
      <c r="I20" s="13">
        <v>4</v>
      </c>
      <c r="J20" s="13" t="s">
        <v>1</v>
      </c>
      <c r="K20" s="10">
        <v>10</v>
      </c>
      <c r="L20" s="12">
        <v>8.1142361111111118E-4</v>
      </c>
      <c r="M20" s="10">
        <v>14</v>
      </c>
      <c r="N20" s="11">
        <f t="shared" si="0"/>
        <v>24</v>
      </c>
      <c r="O20" s="10">
        <v>12</v>
      </c>
    </row>
    <row r="21" spans="1:15" x14ac:dyDescent="0.3">
      <c r="A21" s="17">
        <v>29</v>
      </c>
      <c r="B21" s="16" t="s">
        <v>145</v>
      </c>
      <c r="C21" s="16" t="s">
        <v>114</v>
      </c>
      <c r="D21" s="15">
        <v>2</v>
      </c>
      <c r="E21" s="62">
        <v>38.445999999999998</v>
      </c>
      <c r="F21" s="13">
        <v>4</v>
      </c>
      <c r="G21" s="13" t="s">
        <v>1</v>
      </c>
      <c r="H21" s="13"/>
      <c r="I21" s="13"/>
      <c r="J21" s="13" t="s">
        <v>1</v>
      </c>
      <c r="K21" s="10">
        <v>14</v>
      </c>
      <c r="L21" s="12">
        <v>7.6291666666666663E-4</v>
      </c>
      <c r="M21" s="10">
        <v>12</v>
      </c>
      <c r="N21" s="11">
        <f t="shared" si="0"/>
        <v>26</v>
      </c>
      <c r="O21" s="10">
        <v>13</v>
      </c>
    </row>
    <row r="22" spans="1:15" x14ac:dyDescent="0.3">
      <c r="A22" s="17">
        <v>25</v>
      </c>
      <c r="B22" s="16" t="s">
        <v>144</v>
      </c>
      <c r="C22" s="16" t="s">
        <v>99</v>
      </c>
      <c r="D22" s="15">
        <v>3</v>
      </c>
      <c r="E22" s="62">
        <v>35.683999999999997</v>
      </c>
      <c r="F22" s="13">
        <v>4</v>
      </c>
      <c r="G22" s="13">
        <v>2</v>
      </c>
      <c r="H22" s="62">
        <v>38.076000000000001</v>
      </c>
      <c r="I22" s="13">
        <v>5</v>
      </c>
      <c r="J22" s="13" t="s">
        <v>1</v>
      </c>
      <c r="K22" s="10">
        <v>11</v>
      </c>
      <c r="L22" s="12">
        <v>8.4134259259259264E-4</v>
      </c>
      <c r="M22" s="10">
        <v>15</v>
      </c>
      <c r="N22" s="11">
        <f t="shared" si="0"/>
        <v>26</v>
      </c>
      <c r="O22" s="10">
        <v>14</v>
      </c>
    </row>
    <row r="23" spans="1:15" x14ac:dyDescent="0.3">
      <c r="A23" s="17">
        <v>26</v>
      </c>
      <c r="B23" s="16" t="s">
        <v>143</v>
      </c>
      <c r="C23" s="16" t="s">
        <v>142</v>
      </c>
      <c r="D23" s="15">
        <v>1</v>
      </c>
      <c r="E23" s="62">
        <v>39.808999999999997</v>
      </c>
      <c r="F23" s="13">
        <v>6</v>
      </c>
      <c r="G23" s="13" t="s">
        <v>1</v>
      </c>
      <c r="H23" s="13"/>
      <c r="I23" s="13"/>
      <c r="J23" s="13" t="s">
        <v>1</v>
      </c>
      <c r="K23" s="10">
        <v>15</v>
      </c>
      <c r="L23" s="12">
        <v>8.0913194444444446E-4</v>
      </c>
      <c r="M23" s="10">
        <v>13</v>
      </c>
      <c r="N23" s="11">
        <f t="shared" si="0"/>
        <v>28</v>
      </c>
      <c r="O23" s="10">
        <v>15</v>
      </c>
    </row>
    <row r="24" spans="1:15" x14ac:dyDescent="0.3">
      <c r="A24" s="17">
        <v>40</v>
      </c>
      <c r="B24" s="16" t="s">
        <v>141</v>
      </c>
      <c r="C24" s="16" t="s">
        <v>99</v>
      </c>
      <c r="D24" s="15">
        <v>2</v>
      </c>
      <c r="E24" s="62">
        <v>57.061</v>
      </c>
      <c r="F24" s="13">
        <v>6</v>
      </c>
      <c r="G24" s="13" t="s">
        <v>1</v>
      </c>
      <c r="H24" s="13"/>
      <c r="I24" s="13"/>
      <c r="J24" s="13" t="s">
        <v>1</v>
      </c>
      <c r="K24" s="10">
        <v>17</v>
      </c>
      <c r="L24" s="12">
        <v>9.6692129629629634E-4</v>
      </c>
      <c r="M24" s="10">
        <v>16</v>
      </c>
      <c r="N24" s="11">
        <f t="shared" si="0"/>
        <v>33</v>
      </c>
      <c r="O24" s="10">
        <v>16</v>
      </c>
    </row>
    <row r="25" spans="1:15" ht="15" thickBot="1" x14ac:dyDescent="0.35">
      <c r="A25" s="9">
        <v>28</v>
      </c>
      <c r="B25" s="8" t="s">
        <v>140</v>
      </c>
      <c r="C25" s="8" t="s">
        <v>132</v>
      </c>
      <c r="D25" s="7">
        <v>2</v>
      </c>
      <c r="E25" s="61">
        <v>50.591999999999999</v>
      </c>
      <c r="F25" s="5">
        <v>5</v>
      </c>
      <c r="G25" s="5" t="s">
        <v>1</v>
      </c>
      <c r="H25" s="5"/>
      <c r="I25" s="5"/>
      <c r="J25" s="5" t="s">
        <v>1</v>
      </c>
      <c r="K25" s="2">
        <v>16</v>
      </c>
      <c r="L25" s="4">
        <v>9.8259259259259263E-4</v>
      </c>
      <c r="M25" s="2">
        <v>17</v>
      </c>
      <c r="N25" s="3">
        <f t="shared" si="0"/>
        <v>33</v>
      </c>
      <c r="O25" s="2">
        <v>17</v>
      </c>
    </row>
    <row r="27" spans="1:15" ht="15" thickBot="1" x14ac:dyDescent="0.35">
      <c r="A27" s="79" t="s">
        <v>139</v>
      </c>
      <c r="B27" s="79"/>
    </row>
    <row r="28" spans="1:15" x14ac:dyDescent="0.3">
      <c r="A28" s="76" t="s">
        <v>24</v>
      </c>
      <c r="B28" s="89" t="s">
        <v>23</v>
      </c>
      <c r="C28" s="71" t="s">
        <v>22</v>
      </c>
      <c r="D28" s="71" t="s">
        <v>109</v>
      </c>
      <c r="E28" s="74"/>
      <c r="F28" s="74"/>
      <c r="G28" s="74"/>
      <c r="H28" s="75"/>
      <c r="I28" s="76" t="s">
        <v>62</v>
      </c>
      <c r="J28" s="77"/>
      <c r="K28" s="76" t="s">
        <v>19</v>
      </c>
      <c r="L28" s="77" t="s">
        <v>14</v>
      </c>
    </row>
    <row r="29" spans="1:15" x14ac:dyDescent="0.3">
      <c r="A29" s="80"/>
      <c r="B29" s="84"/>
      <c r="C29" s="72"/>
      <c r="D29" s="84" t="s">
        <v>18</v>
      </c>
      <c r="E29" s="84"/>
      <c r="F29" s="84"/>
      <c r="G29" s="84" t="s">
        <v>17</v>
      </c>
      <c r="H29" s="82"/>
      <c r="I29" s="80" t="s">
        <v>17</v>
      </c>
      <c r="J29" s="82"/>
      <c r="K29" s="80"/>
      <c r="L29" s="82"/>
    </row>
    <row r="30" spans="1:15" ht="15" thickBot="1" x14ac:dyDescent="0.35">
      <c r="A30" s="81"/>
      <c r="B30" s="90"/>
      <c r="C30" s="73"/>
      <c r="D30" s="24" t="s">
        <v>16</v>
      </c>
      <c r="E30" s="24" t="s">
        <v>15</v>
      </c>
      <c r="F30" s="24" t="s">
        <v>14</v>
      </c>
      <c r="G30" s="24" t="s">
        <v>15</v>
      </c>
      <c r="H30" s="22" t="s">
        <v>14</v>
      </c>
      <c r="I30" s="23" t="s">
        <v>15</v>
      </c>
      <c r="J30" s="22" t="s">
        <v>14</v>
      </c>
      <c r="K30" s="81"/>
      <c r="L30" s="83"/>
    </row>
    <row r="31" spans="1:15" x14ac:dyDescent="0.3">
      <c r="A31" s="17">
        <v>50</v>
      </c>
      <c r="B31" s="16" t="s">
        <v>138</v>
      </c>
      <c r="C31" s="16" t="s">
        <v>99</v>
      </c>
      <c r="D31" s="13">
        <v>1</v>
      </c>
      <c r="E31" s="13">
        <v>32.719000000000001</v>
      </c>
      <c r="F31" s="13">
        <v>1</v>
      </c>
      <c r="G31" s="62">
        <v>31.734999999999999</v>
      </c>
      <c r="H31" s="10">
        <v>1</v>
      </c>
      <c r="I31" s="12">
        <v>5.9856481481481479E-4</v>
      </c>
      <c r="J31" s="10">
        <v>1</v>
      </c>
      <c r="K31" s="15">
        <f t="shared" ref="K31:K39" si="1">H31+J31</f>
        <v>2</v>
      </c>
      <c r="L31" s="10">
        <v>1</v>
      </c>
    </row>
    <row r="32" spans="1:15" x14ac:dyDescent="0.3">
      <c r="A32" s="17">
        <v>256</v>
      </c>
      <c r="B32" s="16" t="s">
        <v>137</v>
      </c>
      <c r="C32" s="16" t="s">
        <v>114</v>
      </c>
      <c r="D32" s="13">
        <v>2</v>
      </c>
      <c r="E32" s="13">
        <v>34.707999999999998</v>
      </c>
      <c r="F32" s="13">
        <v>2</v>
      </c>
      <c r="G32" s="62">
        <v>32.652999999999999</v>
      </c>
      <c r="H32" s="10">
        <v>2</v>
      </c>
      <c r="I32" s="12">
        <v>6.3244212962962961E-4</v>
      </c>
      <c r="J32" s="10">
        <v>3</v>
      </c>
      <c r="K32" s="15">
        <f t="shared" si="1"/>
        <v>5</v>
      </c>
      <c r="L32" s="10">
        <v>2</v>
      </c>
    </row>
    <row r="33" spans="1:12" x14ac:dyDescent="0.3">
      <c r="A33" s="17">
        <v>59</v>
      </c>
      <c r="B33" s="16" t="s">
        <v>136</v>
      </c>
      <c r="C33" s="16" t="s">
        <v>114</v>
      </c>
      <c r="D33" s="13">
        <v>2</v>
      </c>
      <c r="E33" s="13">
        <v>33.545000000000002</v>
      </c>
      <c r="F33" s="13">
        <v>1</v>
      </c>
      <c r="G33" s="62">
        <v>32.856999999999999</v>
      </c>
      <c r="H33" s="10">
        <v>4</v>
      </c>
      <c r="I33" s="12">
        <v>6.1206018518518521E-4</v>
      </c>
      <c r="J33" s="10">
        <v>2</v>
      </c>
      <c r="K33" s="15">
        <f t="shared" si="1"/>
        <v>6</v>
      </c>
      <c r="L33" s="10">
        <v>3</v>
      </c>
    </row>
    <row r="34" spans="1:12" x14ac:dyDescent="0.3">
      <c r="A34" s="17">
        <v>53</v>
      </c>
      <c r="B34" s="16" t="s">
        <v>135</v>
      </c>
      <c r="C34" s="16" t="s">
        <v>134</v>
      </c>
      <c r="D34" s="13">
        <v>1</v>
      </c>
      <c r="E34" s="13">
        <v>34.822000000000003</v>
      </c>
      <c r="F34" s="13">
        <v>3</v>
      </c>
      <c r="G34" s="62">
        <v>32.798999999999999</v>
      </c>
      <c r="H34" s="10">
        <v>3</v>
      </c>
      <c r="I34" s="12">
        <v>6.6425925925925929E-4</v>
      </c>
      <c r="J34" s="10">
        <v>5</v>
      </c>
      <c r="K34" s="15">
        <f t="shared" si="1"/>
        <v>8</v>
      </c>
      <c r="L34" s="10">
        <v>4</v>
      </c>
    </row>
    <row r="35" spans="1:12" x14ac:dyDescent="0.3">
      <c r="A35" s="17">
        <v>54</v>
      </c>
      <c r="B35" s="16" t="s">
        <v>133</v>
      </c>
      <c r="C35" s="16" t="s">
        <v>132</v>
      </c>
      <c r="D35" s="13">
        <v>1</v>
      </c>
      <c r="E35" s="13">
        <v>34.911000000000001</v>
      </c>
      <c r="F35" s="13">
        <v>4</v>
      </c>
      <c r="G35" s="13" t="s">
        <v>1</v>
      </c>
      <c r="H35" s="10">
        <v>6</v>
      </c>
      <c r="I35" s="12">
        <v>6.4199074074074082E-4</v>
      </c>
      <c r="J35" s="10">
        <v>4</v>
      </c>
      <c r="K35" s="15">
        <f t="shared" si="1"/>
        <v>10</v>
      </c>
      <c r="L35" s="10">
        <v>5</v>
      </c>
    </row>
    <row r="36" spans="1:12" x14ac:dyDescent="0.3">
      <c r="A36" s="17">
        <v>13</v>
      </c>
      <c r="B36" s="16" t="s">
        <v>131</v>
      </c>
      <c r="C36" s="16" t="s">
        <v>92</v>
      </c>
      <c r="D36" s="13">
        <v>2</v>
      </c>
      <c r="E36" s="13">
        <v>36.225999999999999</v>
      </c>
      <c r="F36" s="13">
        <v>3</v>
      </c>
      <c r="G36" s="13" t="s">
        <v>1</v>
      </c>
      <c r="H36" s="10">
        <v>7</v>
      </c>
      <c r="I36" s="12">
        <v>6.8254629629629622E-4</v>
      </c>
      <c r="J36" s="10">
        <v>6</v>
      </c>
      <c r="K36" s="15">
        <f t="shared" si="1"/>
        <v>13</v>
      </c>
      <c r="L36" s="10">
        <v>6</v>
      </c>
    </row>
    <row r="37" spans="1:12" x14ac:dyDescent="0.3">
      <c r="A37" s="17">
        <v>49</v>
      </c>
      <c r="B37" s="16" t="s">
        <v>130</v>
      </c>
      <c r="C37" s="16" t="s">
        <v>69</v>
      </c>
      <c r="D37" s="13">
        <v>1</v>
      </c>
      <c r="E37" s="13">
        <v>34.588999999999999</v>
      </c>
      <c r="F37" s="13">
        <v>2</v>
      </c>
      <c r="G37" s="62">
        <v>34.54</v>
      </c>
      <c r="H37" s="10">
        <v>5</v>
      </c>
      <c r="I37" s="12">
        <v>7.6351851851851841E-4</v>
      </c>
      <c r="J37" s="10">
        <v>8</v>
      </c>
      <c r="K37" s="15">
        <f t="shared" si="1"/>
        <v>13</v>
      </c>
      <c r="L37" s="10">
        <v>7</v>
      </c>
    </row>
    <row r="38" spans="1:12" x14ac:dyDescent="0.3">
      <c r="A38" s="17">
        <v>62</v>
      </c>
      <c r="B38" s="16" t="s">
        <v>129</v>
      </c>
      <c r="C38" s="16" t="s">
        <v>114</v>
      </c>
      <c r="D38" s="13">
        <v>2</v>
      </c>
      <c r="E38" s="13">
        <v>36.360999999999997</v>
      </c>
      <c r="F38" s="13">
        <v>4</v>
      </c>
      <c r="G38" s="13" t="s">
        <v>1</v>
      </c>
      <c r="H38" s="10">
        <v>8</v>
      </c>
      <c r="I38" s="12">
        <v>7.2696759259259253E-4</v>
      </c>
      <c r="J38" s="10">
        <v>7</v>
      </c>
      <c r="K38" s="15">
        <f t="shared" si="1"/>
        <v>15</v>
      </c>
      <c r="L38" s="10">
        <v>8</v>
      </c>
    </row>
    <row r="39" spans="1:12" ht="15" thickBot="1" x14ac:dyDescent="0.35">
      <c r="A39" s="9">
        <v>153</v>
      </c>
      <c r="B39" s="8" t="s">
        <v>128</v>
      </c>
      <c r="C39" s="8" t="s">
        <v>92</v>
      </c>
      <c r="D39" s="5">
        <v>2</v>
      </c>
      <c r="E39" s="5">
        <v>43.72</v>
      </c>
      <c r="F39" s="5">
        <v>5</v>
      </c>
      <c r="G39" s="5" t="s">
        <v>1</v>
      </c>
      <c r="H39" s="2">
        <v>9</v>
      </c>
      <c r="I39" s="7" t="s">
        <v>0</v>
      </c>
      <c r="J39" s="2">
        <v>10</v>
      </c>
      <c r="K39" s="7">
        <f t="shared" si="1"/>
        <v>19</v>
      </c>
      <c r="L39" s="2">
        <v>9</v>
      </c>
    </row>
    <row r="41" spans="1:12" ht="15" thickBot="1" x14ac:dyDescent="0.35">
      <c r="A41" s="79" t="s">
        <v>127</v>
      </c>
      <c r="B41" s="79"/>
    </row>
    <row r="42" spans="1:12" x14ac:dyDescent="0.3">
      <c r="A42" s="76" t="s">
        <v>24</v>
      </c>
      <c r="B42" s="89" t="s">
        <v>23</v>
      </c>
      <c r="C42" s="71" t="s">
        <v>22</v>
      </c>
      <c r="D42" s="71" t="s">
        <v>109</v>
      </c>
      <c r="E42" s="74"/>
      <c r="F42" s="74"/>
      <c r="G42" s="74"/>
      <c r="H42" s="75"/>
      <c r="I42" s="76" t="s">
        <v>21</v>
      </c>
      <c r="J42" s="77"/>
      <c r="K42" s="76" t="s">
        <v>19</v>
      </c>
      <c r="L42" s="77" t="s">
        <v>14</v>
      </c>
    </row>
    <row r="43" spans="1:12" x14ac:dyDescent="0.3">
      <c r="A43" s="80"/>
      <c r="B43" s="84"/>
      <c r="C43" s="72"/>
      <c r="D43" s="84" t="s">
        <v>18</v>
      </c>
      <c r="E43" s="84"/>
      <c r="F43" s="84"/>
      <c r="G43" s="84" t="s">
        <v>17</v>
      </c>
      <c r="H43" s="82"/>
      <c r="I43" s="80" t="s">
        <v>17</v>
      </c>
      <c r="J43" s="82"/>
      <c r="K43" s="80"/>
      <c r="L43" s="82"/>
    </row>
    <row r="44" spans="1:12" ht="15" thickBot="1" x14ac:dyDescent="0.35">
      <c r="A44" s="81"/>
      <c r="B44" s="90"/>
      <c r="C44" s="73"/>
      <c r="D44" s="24" t="s">
        <v>16</v>
      </c>
      <c r="E44" s="24" t="s">
        <v>15</v>
      </c>
      <c r="F44" s="24" t="s">
        <v>14</v>
      </c>
      <c r="G44" s="24" t="s">
        <v>15</v>
      </c>
      <c r="H44" s="22" t="s">
        <v>14</v>
      </c>
      <c r="I44" s="23" t="s">
        <v>15</v>
      </c>
      <c r="J44" s="22" t="s">
        <v>14</v>
      </c>
      <c r="K44" s="81"/>
      <c r="L44" s="83"/>
    </row>
    <row r="45" spans="1:12" x14ac:dyDescent="0.3">
      <c r="A45" s="69">
        <v>78</v>
      </c>
      <c r="B45" s="68" t="s">
        <v>126</v>
      </c>
      <c r="C45" s="67" t="s">
        <v>88</v>
      </c>
      <c r="D45" s="13">
        <v>2</v>
      </c>
      <c r="E45" s="13">
        <v>27.39</v>
      </c>
      <c r="F45" s="13">
        <v>1</v>
      </c>
      <c r="G45" s="62">
        <v>26.975000000000001</v>
      </c>
      <c r="H45" s="10">
        <v>1</v>
      </c>
      <c r="I45" s="12">
        <v>5.9998842592592591E-4</v>
      </c>
      <c r="J45" s="10">
        <v>1</v>
      </c>
      <c r="K45" s="15">
        <f t="shared" ref="K45:K55" si="2">H45+J45</f>
        <v>2</v>
      </c>
      <c r="L45" s="10">
        <v>1</v>
      </c>
    </row>
    <row r="46" spans="1:12" x14ac:dyDescent="0.3">
      <c r="A46" s="69">
        <v>80</v>
      </c>
      <c r="B46" s="68" t="s">
        <v>125</v>
      </c>
      <c r="C46" s="67" t="s">
        <v>124</v>
      </c>
      <c r="D46" s="13">
        <v>2</v>
      </c>
      <c r="E46" s="13">
        <v>29.442</v>
      </c>
      <c r="F46" s="13">
        <v>2</v>
      </c>
      <c r="G46" s="62">
        <v>29.163</v>
      </c>
      <c r="H46" s="10">
        <v>2</v>
      </c>
      <c r="I46" s="12">
        <v>6.8565972222222216E-4</v>
      </c>
      <c r="J46" s="10">
        <v>2</v>
      </c>
      <c r="K46" s="15">
        <f t="shared" si="2"/>
        <v>4</v>
      </c>
      <c r="L46" s="10">
        <v>2</v>
      </c>
    </row>
    <row r="47" spans="1:12" x14ac:dyDescent="0.3">
      <c r="A47" s="69">
        <v>68</v>
      </c>
      <c r="B47" s="68" t="s">
        <v>123</v>
      </c>
      <c r="C47" s="67" t="s">
        <v>69</v>
      </c>
      <c r="D47" s="13">
        <v>1</v>
      </c>
      <c r="E47" s="13">
        <v>30.946000000000002</v>
      </c>
      <c r="F47" s="13">
        <v>2</v>
      </c>
      <c r="G47" s="62">
        <v>30.954999999999998</v>
      </c>
      <c r="H47" s="10">
        <v>4</v>
      </c>
      <c r="I47" s="12">
        <v>7.4203703703703704E-4</v>
      </c>
      <c r="J47" s="10">
        <v>3</v>
      </c>
      <c r="K47" s="15">
        <f t="shared" si="2"/>
        <v>7</v>
      </c>
      <c r="L47" s="10">
        <v>3</v>
      </c>
    </row>
    <row r="48" spans="1:12" x14ac:dyDescent="0.3">
      <c r="A48" s="69">
        <v>76</v>
      </c>
      <c r="B48" s="68" t="s">
        <v>122</v>
      </c>
      <c r="C48" s="67" t="s">
        <v>101</v>
      </c>
      <c r="D48" s="13">
        <v>2</v>
      </c>
      <c r="E48" s="13">
        <v>32.055</v>
      </c>
      <c r="F48" s="13">
        <v>3</v>
      </c>
      <c r="G48" s="13" t="s">
        <v>1</v>
      </c>
      <c r="H48" s="10">
        <v>6</v>
      </c>
      <c r="I48" s="12">
        <v>7.4745370370370373E-4</v>
      </c>
      <c r="J48" s="10">
        <v>4</v>
      </c>
      <c r="K48" s="15">
        <f t="shared" si="2"/>
        <v>10</v>
      </c>
      <c r="L48" s="10">
        <v>4</v>
      </c>
    </row>
    <row r="49" spans="1:12" x14ac:dyDescent="0.3">
      <c r="A49" s="69">
        <v>69</v>
      </c>
      <c r="B49" s="68" t="s">
        <v>121</v>
      </c>
      <c r="C49" s="67" t="s">
        <v>69</v>
      </c>
      <c r="D49" s="13">
        <v>1</v>
      </c>
      <c r="E49" s="13">
        <v>31.456</v>
      </c>
      <c r="F49" s="13">
        <v>3</v>
      </c>
      <c r="G49" s="62">
        <v>31.222999999999999</v>
      </c>
      <c r="H49" s="10">
        <v>5</v>
      </c>
      <c r="I49" s="12">
        <v>7.5355324074074083E-4</v>
      </c>
      <c r="J49" s="10">
        <v>5</v>
      </c>
      <c r="K49" s="15">
        <f t="shared" si="2"/>
        <v>10</v>
      </c>
      <c r="L49" s="10">
        <v>5</v>
      </c>
    </row>
    <row r="50" spans="1:12" x14ac:dyDescent="0.3">
      <c r="A50" s="69">
        <v>64</v>
      </c>
      <c r="B50" s="68" t="s">
        <v>120</v>
      </c>
      <c r="C50" s="67" t="s">
        <v>119</v>
      </c>
      <c r="D50" s="13">
        <v>1</v>
      </c>
      <c r="E50" s="13">
        <v>32.664999999999999</v>
      </c>
      <c r="F50" s="13">
        <v>4</v>
      </c>
      <c r="G50" s="13" t="s">
        <v>1</v>
      </c>
      <c r="H50" s="10">
        <v>7</v>
      </c>
      <c r="I50" s="12">
        <v>7.7940972222222214E-4</v>
      </c>
      <c r="J50" s="10">
        <v>7</v>
      </c>
      <c r="K50" s="15">
        <f t="shared" si="2"/>
        <v>14</v>
      </c>
      <c r="L50" s="10">
        <v>6</v>
      </c>
    </row>
    <row r="51" spans="1:12" x14ac:dyDescent="0.3">
      <c r="A51" s="69">
        <v>66</v>
      </c>
      <c r="B51" s="68" t="s">
        <v>118</v>
      </c>
      <c r="C51" s="67" t="s">
        <v>117</v>
      </c>
      <c r="D51" s="13">
        <v>1</v>
      </c>
      <c r="E51" s="13">
        <v>30.46</v>
      </c>
      <c r="F51" s="13">
        <v>1</v>
      </c>
      <c r="G51" s="62">
        <v>29.335999999999999</v>
      </c>
      <c r="H51" s="10">
        <v>3</v>
      </c>
      <c r="I51" s="12">
        <v>1.0421180555555555E-3</v>
      </c>
      <c r="J51" s="10">
        <v>11</v>
      </c>
      <c r="K51" s="15">
        <f t="shared" si="2"/>
        <v>14</v>
      </c>
      <c r="L51" s="10">
        <v>7</v>
      </c>
    </row>
    <row r="52" spans="1:12" x14ac:dyDescent="0.3">
      <c r="A52" s="69">
        <v>75</v>
      </c>
      <c r="B52" s="68" t="s">
        <v>116</v>
      </c>
      <c r="C52" s="67" t="s">
        <v>114</v>
      </c>
      <c r="D52" s="13">
        <v>2</v>
      </c>
      <c r="E52" s="13">
        <v>36.451000000000001</v>
      </c>
      <c r="F52" s="13">
        <v>5</v>
      </c>
      <c r="G52" s="13" t="s">
        <v>1</v>
      </c>
      <c r="H52" s="10">
        <v>10</v>
      </c>
      <c r="I52" s="12">
        <v>7.7914351851851842E-4</v>
      </c>
      <c r="J52" s="10">
        <v>6</v>
      </c>
      <c r="K52" s="15">
        <f t="shared" si="2"/>
        <v>16</v>
      </c>
      <c r="L52" s="10">
        <v>8</v>
      </c>
    </row>
    <row r="53" spans="1:12" x14ac:dyDescent="0.3">
      <c r="A53" s="69">
        <v>72</v>
      </c>
      <c r="B53" s="68" t="s">
        <v>115</v>
      </c>
      <c r="C53" s="67" t="s">
        <v>114</v>
      </c>
      <c r="D53" s="13">
        <v>2</v>
      </c>
      <c r="E53" s="13">
        <v>33.558</v>
      </c>
      <c r="F53" s="13">
        <v>4</v>
      </c>
      <c r="G53" s="13" t="s">
        <v>1</v>
      </c>
      <c r="H53" s="10">
        <v>8</v>
      </c>
      <c r="I53" s="12">
        <v>7.8259259259259254E-4</v>
      </c>
      <c r="J53" s="10">
        <v>8</v>
      </c>
      <c r="K53" s="15">
        <f t="shared" si="2"/>
        <v>16</v>
      </c>
      <c r="L53" s="10">
        <v>9</v>
      </c>
    </row>
    <row r="54" spans="1:12" x14ac:dyDescent="0.3">
      <c r="A54" s="69">
        <v>70</v>
      </c>
      <c r="B54" s="68" t="s">
        <v>113</v>
      </c>
      <c r="C54" s="67" t="s">
        <v>99</v>
      </c>
      <c r="D54" s="13">
        <v>1</v>
      </c>
      <c r="E54" s="13">
        <v>33.984000000000002</v>
      </c>
      <c r="F54" s="13">
        <v>5</v>
      </c>
      <c r="G54" s="13" t="s">
        <v>1</v>
      </c>
      <c r="H54" s="10">
        <v>9</v>
      </c>
      <c r="I54" s="12">
        <v>8.1392361111111118E-4</v>
      </c>
      <c r="J54" s="10">
        <v>9</v>
      </c>
      <c r="K54" s="15">
        <f t="shared" si="2"/>
        <v>18</v>
      </c>
      <c r="L54" s="10">
        <v>10</v>
      </c>
    </row>
    <row r="55" spans="1:12" ht="15" thickBot="1" x14ac:dyDescent="0.35">
      <c r="A55" s="66">
        <v>105</v>
      </c>
      <c r="B55" s="65" t="s">
        <v>112</v>
      </c>
      <c r="C55" s="64" t="s">
        <v>111</v>
      </c>
      <c r="D55" s="5">
        <v>2</v>
      </c>
      <c r="E55" s="5">
        <v>39.078000000000003</v>
      </c>
      <c r="F55" s="5">
        <v>6</v>
      </c>
      <c r="G55" s="5" t="s">
        <v>1</v>
      </c>
      <c r="H55" s="2">
        <v>11</v>
      </c>
      <c r="I55" s="4">
        <v>1.0054282407407408E-3</v>
      </c>
      <c r="J55" s="2">
        <v>10</v>
      </c>
      <c r="K55" s="7">
        <f t="shared" si="2"/>
        <v>21</v>
      </c>
      <c r="L55" s="2">
        <v>11</v>
      </c>
    </row>
    <row r="57" spans="1:12" ht="15" thickBot="1" x14ac:dyDescent="0.35">
      <c r="A57" s="79" t="s">
        <v>110</v>
      </c>
      <c r="B57" s="79"/>
    </row>
    <row r="58" spans="1:12" x14ac:dyDescent="0.3">
      <c r="A58" s="85" t="s">
        <v>24</v>
      </c>
      <c r="B58" s="85" t="s">
        <v>23</v>
      </c>
      <c r="C58" s="85" t="s">
        <v>22</v>
      </c>
      <c r="D58" s="88" t="s">
        <v>109</v>
      </c>
      <c r="E58" s="75"/>
      <c r="F58" s="76" t="s">
        <v>21</v>
      </c>
      <c r="G58" s="77"/>
      <c r="H58" s="76" t="s">
        <v>19</v>
      </c>
      <c r="I58" s="77" t="s">
        <v>14</v>
      </c>
    </row>
    <row r="59" spans="1:12" x14ac:dyDescent="0.3">
      <c r="A59" s="86"/>
      <c r="B59" s="86"/>
      <c r="C59" s="86"/>
      <c r="D59" s="80" t="s">
        <v>17</v>
      </c>
      <c r="E59" s="82"/>
      <c r="F59" s="80" t="s">
        <v>17</v>
      </c>
      <c r="G59" s="82"/>
      <c r="H59" s="80"/>
      <c r="I59" s="82"/>
    </row>
    <row r="60" spans="1:12" ht="15" thickBot="1" x14ac:dyDescent="0.35">
      <c r="A60" s="87"/>
      <c r="B60" s="87"/>
      <c r="C60" s="87"/>
      <c r="D60" s="23" t="s">
        <v>15</v>
      </c>
      <c r="E60" s="22" t="s">
        <v>14</v>
      </c>
      <c r="F60" s="23" t="s">
        <v>15</v>
      </c>
      <c r="G60" s="22" t="s">
        <v>14</v>
      </c>
      <c r="H60" s="81"/>
      <c r="I60" s="83"/>
    </row>
    <row r="61" spans="1:12" x14ac:dyDescent="0.3">
      <c r="A61" s="33">
        <v>85</v>
      </c>
      <c r="B61" s="32" t="s">
        <v>108</v>
      </c>
      <c r="C61" s="32" t="s">
        <v>73</v>
      </c>
      <c r="D61" s="60">
        <v>27.577999999999999</v>
      </c>
      <c r="E61" s="18">
        <v>1</v>
      </c>
      <c r="F61" s="11"/>
      <c r="G61" s="18">
        <v>1</v>
      </c>
      <c r="H61" s="11">
        <f t="shared" ref="H61:H67" si="3">E61+G61</f>
        <v>2</v>
      </c>
      <c r="I61" s="18">
        <v>1</v>
      </c>
    </row>
    <row r="62" spans="1:12" x14ac:dyDescent="0.3">
      <c r="A62" s="17">
        <v>83</v>
      </c>
      <c r="B62" s="16" t="s">
        <v>107</v>
      </c>
      <c r="C62" s="16" t="s">
        <v>106</v>
      </c>
      <c r="D62" s="58">
        <v>27.838000000000001</v>
      </c>
      <c r="E62" s="10">
        <v>2</v>
      </c>
      <c r="F62" s="15"/>
      <c r="G62" s="10">
        <v>2</v>
      </c>
      <c r="H62" s="15">
        <f t="shared" si="3"/>
        <v>4</v>
      </c>
      <c r="I62" s="10">
        <v>2</v>
      </c>
    </row>
    <row r="63" spans="1:12" x14ac:dyDescent="0.3">
      <c r="A63" s="17">
        <v>94</v>
      </c>
      <c r="B63" s="16" t="s">
        <v>105</v>
      </c>
      <c r="C63" s="16" t="s">
        <v>99</v>
      </c>
      <c r="D63" s="58">
        <v>30.236999999999998</v>
      </c>
      <c r="E63" s="10">
        <v>3</v>
      </c>
      <c r="F63" s="15"/>
      <c r="G63" s="10">
        <v>3</v>
      </c>
      <c r="H63" s="15">
        <f t="shared" si="3"/>
        <v>6</v>
      </c>
      <c r="I63" s="10">
        <v>3</v>
      </c>
    </row>
    <row r="64" spans="1:12" x14ac:dyDescent="0.3">
      <c r="A64" s="17">
        <v>98</v>
      </c>
      <c r="B64" s="16" t="s">
        <v>104</v>
      </c>
      <c r="C64" s="16" t="s">
        <v>92</v>
      </c>
      <c r="D64" s="58">
        <v>30.37</v>
      </c>
      <c r="E64" s="10">
        <v>4</v>
      </c>
      <c r="F64" s="15"/>
      <c r="G64" s="10">
        <v>4</v>
      </c>
      <c r="H64" s="15">
        <f t="shared" si="3"/>
        <v>8</v>
      </c>
      <c r="I64" s="10">
        <v>4</v>
      </c>
    </row>
    <row r="65" spans="1:15" x14ac:dyDescent="0.3">
      <c r="A65" s="17">
        <v>99</v>
      </c>
      <c r="B65" s="16" t="s">
        <v>103</v>
      </c>
      <c r="C65" s="16" t="s">
        <v>92</v>
      </c>
      <c r="D65" s="58">
        <v>30.492000000000001</v>
      </c>
      <c r="E65" s="10">
        <v>5</v>
      </c>
      <c r="F65" s="15"/>
      <c r="G65" s="10">
        <v>5</v>
      </c>
      <c r="H65" s="15">
        <f t="shared" si="3"/>
        <v>10</v>
      </c>
      <c r="I65" s="10">
        <v>5</v>
      </c>
    </row>
    <row r="66" spans="1:15" x14ac:dyDescent="0.3">
      <c r="A66" s="17">
        <v>90</v>
      </c>
      <c r="B66" s="16" t="s">
        <v>102</v>
      </c>
      <c r="C66" s="16" t="s">
        <v>101</v>
      </c>
      <c r="D66" s="58">
        <v>31.951000000000001</v>
      </c>
      <c r="E66" s="10">
        <v>6</v>
      </c>
      <c r="F66" s="15"/>
      <c r="G66" s="10">
        <v>6</v>
      </c>
      <c r="H66" s="15">
        <f t="shared" si="3"/>
        <v>12</v>
      </c>
      <c r="I66" s="10">
        <v>6</v>
      </c>
    </row>
    <row r="67" spans="1:15" ht="15" thickBot="1" x14ac:dyDescent="0.35">
      <c r="A67" s="9">
        <v>93</v>
      </c>
      <c r="B67" s="8" t="s">
        <v>100</v>
      </c>
      <c r="C67" s="8" t="s">
        <v>99</v>
      </c>
      <c r="D67" s="55">
        <v>41.676000000000002</v>
      </c>
      <c r="E67" s="2">
        <v>7</v>
      </c>
      <c r="F67" s="7"/>
      <c r="G67" s="2">
        <v>7</v>
      </c>
      <c r="H67" s="7">
        <f t="shared" si="3"/>
        <v>14</v>
      </c>
      <c r="I67" s="2">
        <v>7</v>
      </c>
    </row>
    <row r="69" spans="1:15" ht="15" thickBot="1" x14ac:dyDescent="0.35">
      <c r="A69" s="79" t="s">
        <v>98</v>
      </c>
      <c r="B69" s="79"/>
    </row>
    <row r="70" spans="1:15" x14ac:dyDescent="0.3">
      <c r="A70" s="85" t="s">
        <v>24</v>
      </c>
      <c r="B70" s="85" t="s">
        <v>23</v>
      </c>
      <c r="C70" s="85" t="s">
        <v>22</v>
      </c>
      <c r="D70" s="88" t="s">
        <v>62</v>
      </c>
      <c r="E70" s="74"/>
      <c r="F70" s="74"/>
      <c r="G70" s="74"/>
      <c r="H70" s="74"/>
      <c r="I70" s="74"/>
      <c r="J70" s="74"/>
      <c r="K70" s="75"/>
      <c r="L70" s="76" t="s">
        <v>61</v>
      </c>
      <c r="M70" s="77"/>
      <c r="N70" s="76" t="s">
        <v>19</v>
      </c>
      <c r="O70" s="77" t="s">
        <v>14</v>
      </c>
    </row>
    <row r="71" spans="1:15" x14ac:dyDescent="0.3">
      <c r="A71" s="86"/>
      <c r="B71" s="86"/>
      <c r="C71" s="86"/>
      <c r="D71" s="80" t="s">
        <v>44</v>
      </c>
      <c r="E71" s="84"/>
      <c r="F71" s="84"/>
      <c r="G71" s="84" t="s">
        <v>18</v>
      </c>
      <c r="H71" s="84"/>
      <c r="I71" s="84"/>
      <c r="J71" s="84" t="s">
        <v>17</v>
      </c>
      <c r="K71" s="82"/>
      <c r="L71" s="80" t="s">
        <v>17</v>
      </c>
      <c r="M71" s="82"/>
      <c r="N71" s="80"/>
      <c r="O71" s="82"/>
    </row>
    <row r="72" spans="1:15" ht="15" thickBot="1" x14ac:dyDescent="0.35">
      <c r="A72" s="87"/>
      <c r="B72" s="87"/>
      <c r="C72" s="87"/>
      <c r="D72" s="23" t="s">
        <v>16</v>
      </c>
      <c r="E72" s="24" t="s">
        <v>15</v>
      </c>
      <c r="F72" s="24" t="s">
        <v>14</v>
      </c>
      <c r="G72" s="24" t="s">
        <v>16</v>
      </c>
      <c r="H72" s="24" t="s">
        <v>15</v>
      </c>
      <c r="I72" s="24" t="s">
        <v>14</v>
      </c>
      <c r="J72" s="24" t="s">
        <v>15</v>
      </c>
      <c r="K72" s="22" t="s">
        <v>14</v>
      </c>
      <c r="L72" s="23" t="s">
        <v>15</v>
      </c>
      <c r="M72" s="22" t="s">
        <v>14</v>
      </c>
      <c r="N72" s="81"/>
      <c r="O72" s="83"/>
    </row>
    <row r="73" spans="1:15" x14ac:dyDescent="0.3">
      <c r="A73" s="33">
        <v>102</v>
      </c>
      <c r="B73" s="32" t="s">
        <v>97</v>
      </c>
      <c r="C73" s="32" t="s">
        <v>96</v>
      </c>
      <c r="D73" s="11">
        <v>2</v>
      </c>
      <c r="E73" s="63">
        <v>39.173000000000002</v>
      </c>
      <c r="F73" s="20">
        <v>1</v>
      </c>
      <c r="G73" s="20">
        <v>1</v>
      </c>
      <c r="H73" s="63">
        <v>39.125999999999998</v>
      </c>
      <c r="I73" s="20">
        <v>1</v>
      </c>
      <c r="J73" s="63">
        <v>38.457999999999998</v>
      </c>
      <c r="K73" s="18">
        <v>1</v>
      </c>
      <c r="L73" s="19">
        <v>7.3960648148148139E-4</v>
      </c>
      <c r="M73" s="18">
        <v>1</v>
      </c>
      <c r="N73" s="11">
        <f t="shared" ref="N73:N85" si="4">K73+M73</f>
        <v>2</v>
      </c>
      <c r="O73" s="18">
        <v>1</v>
      </c>
    </row>
    <row r="74" spans="1:15" x14ac:dyDescent="0.3">
      <c r="A74" s="17">
        <v>110</v>
      </c>
      <c r="B74" s="16" t="s">
        <v>95</v>
      </c>
      <c r="C74" s="16" t="s">
        <v>73</v>
      </c>
      <c r="D74" s="15">
        <v>1</v>
      </c>
      <c r="E74" s="62">
        <v>46.423000000000002</v>
      </c>
      <c r="F74" s="13">
        <v>3</v>
      </c>
      <c r="G74" s="13">
        <v>2</v>
      </c>
      <c r="H74" s="62">
        <v>40.804000000000002</v>
      </c>
      <c r="I74" s="13">
        <v>1</v>
      </c>
      <c r="J74" s="62">
        <v>40.174999999999997</v>
      </c>
      <c r="K74" s="10">
        <v>2</v>
      </c>
      <c r="L74" s="12">
        <v>7.4517361111111106E-4</v>
      </c>
      <c r="M74" s="10">
        <v>2</v>
      </c>
      <c r="N74" s="11">
        <f t="shared" si="4"/>
        <v>4</v>
      </c>
      <c r="O74" s="10">
        <v>2</v>
      </c>
    </row>
    <row r="75" spans="1:15" x14ac:dyDescent="0.3">
      <c r="A75" s="17">
        <v>116</v>
      </c>
      <c r="B75" s="16" t="s">
        <v>94</v>
      </c>
      <c r="C75" s="16" t="s">
        <v>71</v>
      </c>
      <c r="D75" s="15">
        <v>1</v>
      </c>
      <c r="E75" s="62">
        <v>42.86</v>
      </c>
      <c r="F75" s="13">
        <v>2</v>
      </c>
      <c r="G75" s="13">
        <v>1</v>
      </c>
      <c r="H75" s="62">
        <v>41.378999999999998</v>
      </c>
      <c r="I75" s="13">
        <v>2</v>
      </c>
      <c r="J75" s="62">
        <v>40.634999999999998</v>
      </c>
      <c r="K75" s="10">
        <v>4</v>
      </c>
      <c r="L75" s="12">
        <v>7.4771990740740745E-4</v>
      </c>
      <c r="M75" s="10">
        <v>3</v>
      </c>
      <c r="N75" s="11">
        <f t="shared" si="4"/>
        <v>7</v>
      </c>
      <c r="O75" s="10">
        <v>3</v>
      </c>
    </row>
    <row r="76" spans="1:15" x14ac:dyDescent="0.3">
      <c r="A76" s="17">
        <v>118</v>
      </c>
      <c r="B76" s="16" t="s">
        <v>93</v>
      </c>
      <c r="C76" s="16" t="s">
        <v>92</v>
      </c>
      <c r="D76" s="15">
        <v>3</v>
      </c>
      <c r="E76" s="62">
        <v>42.664999999999999</v>
      </c>
      <c r="F76" s="13">
        <v>1</v>
      </c>
      <c r="G76" s="13">
        <v>2</v>
      </c>
      <c r="H76" s="62">
        <v>41.314</v>
      </c>
      <c r="I76" s="13">
        <v>2</v>
      </c>
      <c r="J76" s="62">
        <v>41.116999999999997</v>
      </c>
      <c r="K76" s="10">
        <v>5</v>
      </c>
      <c r="L76" s="12">
        <v>7.9018518518518511E-4</v>
      </c>
      <c r="M76" s="10">
        <v>4</v>
      </c>
      <c r="N76" s="11">
        <f t="shared" si="4"/>
        <v>9</v>
      </c>
      <c r="O76" s="10">
        <v>4</v>
      </c>
    </row>
    <row r="77" spans="1:15" x14ac:dyDescent="0.3">
      <c r="A77" s="17">
        <v>101</v>
      </c>
      <c r="B77" s="16" t="s">
        <v>91</v>
      </c>
      <c r="C77" s="16" t="s">
        <v>90</v>
      </c>
      <c r="D77" s="15">
        <v>1</v>
      </c>
      <c r="E77" s="62">
        <v>42.631</v>
      </c>
      <c r="F77" s="13">
        <v>1</v>
      </c>
      <c r="G77" s="13">
        <v>2</v>
      </c>
      <c r="H77" s="62">
        <v>41.8</v>
      </c>
      <c r="I77" s="13">
        <v>3</v>
      </c>
      <c r="J77" s="62">
        <v>40.512</v>
      </c>
      <c r="K77" s="10">
        <v>3</v>
      </c>
      <c r="L77" s="12">
        <v>8.1627314814814811E-4</v>
      </c>
      <c r="M77" s="10">
        <v>6</v>
      </c>
      <c r="N77" s="11">
        <f t="shared" si="4"/>
        <v>9</v>
      </c>
      <c r="O77" s="10">
        <v>5</v>
      </c>
    </row>
    <row r="78" spans="1:15" x14ac:dyDescent="0.3">
      <c r="A78" s="17">
        <v>112</v>
      </c>
      <c r="B78" s="16" t="s">
        <v>89</v>
      </c>
      <c r="C78" s="16" t="s">
        <v>88</v>
      </c>
      <c r="D78" s="15">
        <v>3</v>
      </c>
      <c r="E78" s="62">
        <v>44.235999999999997</v>
      </c>
      <c r="F78" s="13">
        <v>2</v>
      </c>
      <c r="G78" s="13">
        <v>1</v>
      </c>
      <c r="H78" s="62">
        <v>44.398000000000003</v>
      </c>
      <c r="I78" s="13">
        <v>3</v>
      </c>
      <c r="J78" s="13" t="s">
        <v>1</v>
      </c>
      <c r="K78" s="10">
        <v>6</v>
      </c>
      <c r="L78" s="12">
        <v>8.134837962962962E-4</v>
      </c>
      <c r="M78" s="10">
        <v>5</v>
      </c>
      <c r="N78" s="11">
        <f t="shared" si="4"/>
        <v>11</v>
      </c>
      <c r="O78" s="10">
        <v>6</v>
      </c>
    </row>
    <row r="79" spans="1:15" x14ac:dyDescent="0.3">
      <c r="A79" s="17">
        <v>111</v>
      </c>
      <c r="B79" s="16" t="s">
        <v>87</v>
      </c>
      <c r="C79" s="16" t="s">
        <v>82</v>
      </c>
      <c r="D79" s="15">
        <v>2</v>
      </c>
      <c r="E79" s="62">
        <v>46.463000000000001</v>
      </c>
      <c r="F79" s="13">
        <v>2</v>
      </c>
      <c r="G79" s="13">
        <v>2</v>
      </c>
      <c r="H79" s="62">
        <v>46.737000000000002</v>
      </c>
      <c r="I79" s="13">
        <v>4</v>
      </c>
      <c r="J79" s="13" t="s">
        <v>1</v>
      </c>
      <c r="K79" s="10">
        <v>7</v>
      </c>
      <c r="L79" s="12">
        <v>8.4480324074074069E-4</v>
      </c>
      <c r="M79" s="10">
        <v>7</v>
      </c>
      <c r="N79" s="11">
        <f t="shared" si="4"/>
        <v>14</v>
      </c>
      <c r="O79" s="10">
        <v>7</v>
      </c>
    </row>
    <row r="80" spans="1:15" x14ac:dyDescent="0.3">
      <c r="A80" s="17">
        <v>113</v>
      </c>
      <c r="B80" s="16" t="s">
        <v>86</v>
      </c>
      <c r="C80" s="16" t="s">
        <v>85</v>
      </c>
      <c r="D80" s="15">
        <v>1</v>
      </c>
      <c r="E80" s="62">
        <v>49.145000000000003</v>
      </c>
      <c r="F80" s="13">
        <v>4</v>
      </c>
      <c r="G80" s="13">
        <v>1</v>
      </c>
      <c r="H80" s="62">
        <v>47.44</v>
      </c>
      <c r="I80" s="13">
        <v>4</v>
      </c>
      <c r="J80" s="13" t="s">
        <v>1</v>
      </c>
      <c r="K80" s="10">
        <v>8</v>
      </c>
      <c r="L80" s="12">
        <v>9.6652777777777763E-4</v>
      </c>
      <c r="M80" s="10">
        <v>9</v>
      </c>
      <c r="N80" s="11">
        <f t="shared" si="4"/>
        <v>17</v>
      </c>
      <c r="O80" s="10">
        <v>8</v>
      </c>
    </row>
    <row r="81" spans="1:15" x14ac:dyDescent="0.3">
      <c r="A81" s="17">
        <v>106</v>
      </c>
      <c r="B81" s="16" t="s">
        <v>84</v>
      </c>
      <c r="C81" s="16" t="s">
        <v>64</v>
      </c>
      <c r="D81" s="15">
        <v>1</v>
      </c>
      <c r="E81" s="62">
        <v>50.152999999999999</v>
      </c>
      <c r="F81" s="13">
        <v>5</v>
      </c>
      <c r="G81" s="13">
        <v>2</v>
      </c>
      <c r="H81" s="62">
        <v>50.265000000000001</v>
      </c>
      <c r="I81" s="13">
        <v>5</v>
      </c>
      <c r="J81" s="13" t="s">
        <v>1</v>
      </c>
      <c r="K81" s="10">
        <v>10</v>
      </c>
      <c r="L81" s="12">
        <v>9.512615740740741E-4</v>
      </c>
      <c r="M81" s="10">
        <v>8</v>
      </c>
      <c r="N81" s="11">
        <f t="shared" si="4"/>
        <v>18</v>
      </c>
      <c r="O81" s="10">
        <v>9</v>
      </c>
    </row>
    <row r="82" spans="1:15" x14ac:dyDescent="0.3">
      <c r="A82" s="17">
        <v>109</v>
      </c>
      <c r="B82" s="16" t="s">
        <v>83</v>
      </c>
      <c r="C82" s="16" t="s">
        <v>82</v>
      </c>
      <c r="D82" s="15">
        <v>3</v>
      </c>
      <c r="E82" s="62">
        <v>50.970999999999997</v>
      </c>
      <c r="F82" s="13">
        <v>3</v>
      </c>
      <c r="G82" s="13">
        <v>1</v>
      </c>
      <c r="H82" s="62">
        <v>51.637</v>
      </c>
      <c r="I82" s="13">
        <v>6</v>
      </c>
      <c r="J82" s="13" t="s">
        <v>1</v>
      </c>
      <c r="K82" s="10">
        <v>12</v>
      </c>
      <c r="L82" s="12">
        <v>9.7641203703703692E-4</v>
      </c>
      <c r="M82" s="10">
        <v>10</v>
      </c>
      <c r="N82" s="11">
        <f t="shared" si="4"/>
        <v>22</v>
      </c>
      <c r="O82" s="10">
        <v>10</v>
      </c>
    </row>
    <row r="83" spans="1:15" x14ac:dyDescent="0.3">
      <c r="A83" s="17">
        <v>107</v>
      </c>
      <c r="B83" s="16" t="s">
        <v>81</v>
      </c>
      <c r="C83" s="16" t="s">
        <v>80</v>
      </c>
      <c r="D83" s="15">
        <v>2</v>
      </c>
      <c r="E83" s="62">
        <v>50.005000000000003</v>
      </c>
      <c r="F83" s="13">
        <v>4</v>
      </c>
      <c r="G83" s="13">
        <v>2</v>
      </c>
      <c r="H83" s="62">
        <v>50.360999999999997</v>
      </c>
      <c r="I83" s="13">
        <v>6</v>
      </c>
      <c r="J83" s="13" t="s">
        <v>1</v>
      </c>
      <c r="K83" s="10">
        <v>11</v>
      </c>
      <c r="L83" s="12">
        <v>1.0659722222222223E-3</v>
      </c>
      <c r="M83" s="10">
        <v>12</v>
      </c>
      <c r="N83" s="11">
        <f t="shared" si="4"/>
        <v>23</v>
      </c>
      <c r="O83" s="10">
        <v>11</v>
      </c>
    </row>
    <row r="84" spans="1:15" x14ac:dyDescent="0.3">
      <c r="A84" s="17">
        <v>117</v>
      </c>
      <c r="B84" s="16" t="s">
        <v>79</v>
      </c>
      <c r="C84" s="16" t="s">
        <v>78</v>
      </c>
      <c r="D84" s="15">
        <v>2</v>
      </c>
      <c r="E84" s="62">
        <v>48.122</v>
      </c>
      <c r="F84" s="13">
        <v>3</v>
      </c>
      <c r="G84" s="13">
        <v>1</v>
      </c>
      <c r="H84" s="62">
        <v>49.457000000000001</v>
      </c>
      <c r="I84" s="13">
        <v>5</v>
      </c>
      <c r="J84" s="13" t="s">
        <v>1</v>
      </c>
      <c r="K84" s="10">
        <v>9</v>
      </c>
      <c r="L84" s="15" t="s">
        <v>0</v>
      </c>
      <c r="M84" s="10">
        <v>14</v>
      </c>
      <c r="N84" s="11">
        <f t="shared" si="4"/>
        <v>23</v>
      </c>
      <c r="O84" s="10">
        <v>12</v>
      </c>
    </row>
    <row r="85" spans="1:15" ht="15" thickBot="1" x14ac:dyDescent="0.35">
      <c r="A85" s="9">
        <v>115</v>
      </c>
      <c r="B85" s="8" t="s">
        <v>77</v>
      </c>
      <c r="C85" s="8" t="s">
        <v>76</v>
      </c>
      <c r="D85" s="7">
        <v>3</v>
      </c>
      <c r="E85" s="61">
        <v>53.134999999999998</v>
      </c>
      <c r="F85" s="5">
        <v>4</v>
      </c>
      <c r="G85" s="5" t="s">
        <v>1</v>
      </c>
      <c r="H85" s="61"/>
      <c r="I85" s="5"/>
      <c r="J85" s="5" t="s">
        <v>1</v>
      </c>
      <c r="K85" s="2">
        <v>13</v>
      </c>
      <c r="L85" s="4">
        <v>1.002199074074074E-3</v>
      </c>
      <c r="M85" s="2">
        <v>11</v>
      </c>
      <c r="N85" s="3">
        <f t="shared" si="4"/>
        <v>24</v>
      </c>
      <c r="O85" s="2">
        <v>13</v>
      </c>
    </row>
    <row r="87" spans="1:15" ht="15" thickBot="1" x14ac:dyDescent="0.35">
      <c r="A87" s="79" t="s">
        <v>75</v>
      </c>
      <c r="B87" s="79"/>
    </row>
    <row r="88" spans="1:15" x14ac:dyDescent="0.3">
      <c r="A88" s="85" t="s">
        <v>24</v>
      </c>
      <c r="B88" s="85" t="s">
        <v>23</v>
      </c>
      <c r="C88" s="85" t="s">
        <v>22</v>
      </c>
      <c r="D88" s="91" t="s">
        <v>62</v>
      </c>
      <c r="E88" s="92"/>
      <c r="F88" s="91" t="s">
        <v>61</v>
      </c>
      <c r="G88" s="92"/>
      <c r="H88" s="93" t="s">
        <v>19</v>
      </c>
      <c r="I88" s="96" t="s">
        <v>14</v>
      </c>
    </row>
    <row r="89" spans="1:15" x14ac:dyDescent="0.3">
      <c r="A89" s="86"/>
      <c r="B89" s="86"/>
      <c r="C89" s="86"/>
      <c r="D89" s="99" t="s">
        <v>17</v>
      </c>
      <c r="E89" s="100"/>
      <c r="F89" s="99" t="s">
        <v>17</v>
      </c>
      <c r="G89" s="100"/>
      <c r="H89" s="94"/>
      <c r="I89" s="97"/>
    </row>
    <row r="90" spans="1:15" ht="15" thickBot="1" x14ac:dyDescent="0.35">
      <c r="A90" s="87"/>
      <c r="B90" s="87"/>
      <c r="C90" s="87"/>
      <c r="D90" s="23" t="s">
        <v>15</v>
      </c>
      <c r="E90" s="22" t="s">
        <v>14</v>
      </c>
      <c r="F90" s="23" t="s">
        <v>15</v>
      </c>
      <c r="G90" s="53" t="s">
        <v>14</v>
      </c>
      <c r="H90" s="95"/>
      <c r="I90" s="98"/>
    </row>
    <row r="91" spans="1:15" x14ac:dyDescent="0.3">
      <c r="A91" s="33">
        <v>119</v>
      </c>
      <c r="B91" s="32" t="s">
        <v>74</v>
      </c>
      <c r="C91" s="32" t="s">
        <v>73</v>
      </c>
      <c r="D91" s="60">
        <v>39.945999999999998</v>
      </c>
      <c r="E91" s="18">
        <v>1</v>
      </c>
      <c r="F91" s="19">
        <v>7.6550925925925929E-4</v>
      </c>
      <c r="G91" s="18">
        <v>1</v>
      </c>
      <c r="H91" s="11">
        <f>E91+G91</f>
        <v>2</v>
      </c>
      <c r="I91" s="59">
        <v>1</v>
      </c>
    </row>
    <row r="92" spans="1:15" x14ac:dyDescent="0.3">
      <c r="A92" s="17">
        <v>123</v>
      </c>
      <c r="B92" s="16" t="s">
        <v>72</v>
      </c>
      <c r="C92" s="16" t="s">
        <v>71</v>
      </c>
      <c r="D92" s="58">
        <v>42.082999999999998</v>
      </c>
      <c r="E92" s="10">
        <v>2</v>
      </c>
      <c r="F92" s="12">
        <v>8.0927083333333339E-4</v>
      </c>
      <c r="G92" s="10">
        <v>2</v>
      </c>
      <c r="H92" s="57">
        <f>E92+G92</f>
        <v>4</v>
      </c>
      <c r="I92" s="56">
        <v>2</v>
      </c>
    </row>
    <row r="93" spans="1:15" ht="15" thickBot="1" x14ac:dyDescent="0.35">
      <c r="A93" s="9">
        <v>121</v>
      </c>
      <c r="B93" s="8" t="s">
        <v>70</v>
      </c>
      <c r="C93" s="8" t="s">
        <v>69</v>
      </c>
      <c r="D93" s="55">
        <v>42.32</v>
      </c>
      <c r="E93" s="2">
        <v>3</v>
      </c>
      <c r="F93" s="4">
        <v>8.5262731481481485E-4</v>
      </c>
      <c r="G93" s="2">
        <v>3</v>
      </c>
      <c r="H93" s="7">
        <f>E93+G93</f>
        <v>6</v>
      </c>
      <c r="I93" s="54">
        <v>3</v>
      </c>
    </row>
    <row r="95" spans="1:15" ht="15" thickBot="1" x14ac:dyDescent="0.35">
      <c r="A95" s="79" t="s">
        <v>68</v>
      </c>
      <c r="B95" s="79"/>
    </row>
    <row r="96" spans="1:15" x14ac:dyDescent="0.3">
      <c r="A96" s="85" t="s">
        <v>24</v>
      </c>
      <c r="B96" s="85" t="s">
        <v>23</v>
      </c>
      <c r="C96" s="85" t="s">
        <v>22</v>
      </c>
      <c r="D96" s="91" t="s">
        <v>62</v>
      </c>
      <c r="E96" s="92"/>
      <c r="F96" s="91" t="s">
        <v>61</v>
      </c>
      <c r="G96" s="92"/>
      <c r="H96" s="101" t="s">
        <v>19</v>
      </c>
      <c r="I96" s="96" t="s">
        <v>14</v>
      </c>
    </row>
    <row r="97" spans="1:9" x14ac:dyDescent="0.3">
      <c r="A97" s="86"/>
      <c r="B97" s="86"/>
      <c r="C97" s="86"/>
      <c r="D97" s="99" t="s">
        <v>17</v>
      </c>
      <c r="E97" s="100"/>
      <c r="F97" s="99" t="s">
        <v>17</v>
      </c>
      <c r="G97" s="100"/>
      <c r="H97" s="102"/>
      <c r="I97" s="97"/>
    </row>
    <row r="98" spans="1:9" ht="15" thickBot="1" x14ac:dyDescent="0.35">
      <c r="A98" s="87"/>
      <c r="B98" s="87"/>
      <c r="C98" s="87"/>
      <c r="D98" s="23" t="s">
        <v>15</v>
      </c>
      <c r="E98" s="22" t="s">
        <v>14</v>
      </c>
      <c r="F98" s="23" t="s">
        <v>15</v>
      </c>
      <c r="G98" s="53" t="s">
        <v>14</v>
      </c>
      <c r="H98" s="103"/>
      <c r="I98" s="98"/>
    </row>
    <row r="99" spans="1:9" x14ac:dyDescent="0.3">
      <c r="A99" s="33">
        <v>127</v>
      </c>
      <c r="B99" s="32" t="s">
        <v>67</v>
      </c>
      <c r="C99" s="32" t="s">
        <v>64</v>
      </c>
      <c r="D99" s="19">
        <v>4.9093750000000005E-4</v>
      </c>
      <c r="E99" s="18">
        <v>1</v>
      </c>
      <c r="F99" s="19">
        <v>8.3394675925925921E-4</v>
      </c>
      <c r="G99" s="18">
        <v>1</v>
      </c>
      <c r="H99" s="52">
        <f>E99+G99</f>
        <v>2</v>
      </c>
      <c r="I99" s="18">
        <v>1</v>
      </c>
    </row>
    <row r="100" spans="1:9" x14ac:dyDescent="0.3">
      <c r="A100" s="17">
        <v>125</v>
      </c>
      <c r="B100" s="16" t="s">
        <v>66</v>
      </c>
      <c r="C100" s="16" t="s">
        <v>64</v>
      </c>
      <c r="D100" s="12">
        <v>4.9224537037037043E-4</v>
      </c>
      <c r="E100" s="10">
        <v>2</v>
      </c>
      <c r="F100" s="12">
        <v>8.3575231481481478E-4</v>
      </c>
      <c r="G100" s="10">
        <v>2</v>
      </c>
      <c r="H100" s="27">
        <f>E100+G100</f>
        <v>4</v>
      </c>
      <c r="I100" s="10">
        <v>2</v>
      </c>
    </row>
    <row r="101" spans="1:9" ht="15" thickBot="1" x14ac:dyDescent="0.35">
      <c r="A101" s="9">
        <v>129</v>
      </c>
      <c r="B101" s="8" t="s">
        <v>65</v>
      </c>
      <c r="C101" s="8" t="s">
        <v>64</v>
      </c>
      <c r="D101" s="4">
        <v>5.3118055555555557E-4</v>
      </c>
      <c r="E101" s="2">
        <v>3</v>
      </c>
      <c r="F101" s="4">
        <v>8.8431712962962954E-4</v>
      </c>
      <c r="G101" s="2">
        <v>3</v>
      </c>
      <c r="H101" s="25">
        <f>E101+G101</f>
        <v>6</v>
      </c>
      <c r="I101" s="2">
        <v>3</v>
      </c>
    </row>
    <row r="103" spans="1:9" ht="15" thickBot="1" x14ac:dyDescent="0.35">
      <c r="A103" s="79" t="s">
        <v>63</v>
      </c>
      <c r="B103" s="79"/>
    </row>
    <row r="104" spans="1:9" x14ac:dyDescent="0.3">
      <c r="A104" s="85" t="s">
        <v>24</v>
      </c>
      <c r="B104" s="85" t="s">
        <v>23</v>
      </c>
      <c r="C104" s="85" t="s">
        <v>22</v>
      </c>
      <c r="D104" s="88" t="s">
        <v>62</v>
      </c>
      <c r="E104" s="75"/>
      <c r="F104" s="76" t="s">
        <v>61</v>
      </c>
      <c r="G104" s="77"/>
      <c r="H104" s="93" t="s">
        <v>19</v>
      </c>
      <c r="I104" s="96" t="s">
        <v>14</v>
      </c>
    </row>
    <row r="105" spans="1:9" x14ac:dyDescent="0.3">
      <c r="A105" s="86"/>
      <c r="B105" s="86"/>
      <c r="C105" s="86"/>
      <c r="D105" s="104" t="s">
        <v>17</v>
      </c>
      <c r="E105" s="100"/>
      <c r="F105" s="99" t="s">
        <v>17</v>
      </c>
      <c r="G105" s="100"/>
      <c r="H105" s="94"/>
      <c r="I105" s="97"/>
    </row>
    <row r="106" spans="1:9" ht="15" thickBot="1" x14ac:dyDescent="0.35">
      <c r="A106" s="87"/>
      <c r="B106" s="87"/>
      <c r="C106" s="87"/>
      <c r="D106" s="34" t="s">
        <v>15</v>
      </c>
      <c r="E106" s="22" t="s">
        <v>14</v>
      </c>
      <c r="F106" s="23" t="s">
        <v>15</v>
      </c>
      <c r="G106" s="22" t="s">
        <v>14</v>
      </c>
      <c r="H106" s="95"/>
      <c r="I106" s="98"/>
    </row>
    <row r="107" spans="1:9" x14ac:dyDescent="0.3">
      <c r="A107" s="17">
        <v>140</v>
      </c>
      <c r="B107" s="16" t="s">
        <v>60</v>
      </c>
      <c r="C107" s="16" t="s">
        <v>46</v>
      </c>
      <c r="D107" s="29">
        <v>5.8062499999999998E-4</v>
      </c>
      <c r="E107" s="10">
        <v>1</v>
      </c>
      <c r="F107" s="12">
        <v>9.4034722222222219E-4</v>
      </c>
      <c r="G107" s="10">
        <v>1</v>
      </c>
      <c r="H107" s="15">
        <f>E107+G107</f>
        <v>2</v>
      </c>
      <c r="I107" s="10">
        <v>1</v>
      </c>
    </row>
    <row r="108" spans="1:9" x14ac:dyDescent="0.3">
      <c r="A108" s="17">
        <v>131</v>
      </c>
      <c r="B108" s="16" t="s">
        <v>59</v>
      </c>
      <c r="C108" s="16" t="s">
        <v>46</v>
      </c>
      <c r="D108" s="29">
        <v>6.2141203703703696E-4</v>
      </c>
      <c r="E108" s="10">
        <v>2</v>
      </c>
      <c r="F108" s="12">
        <v>1.0233101851851853E-3</v>
      </c>
      <c r="G108" s="10">
        <v>2</v>
      </c>
      <c r="H108" s="15">
        <f>E108+G108</f>
        <v>4</v>
      </c>
      <c r="I108" s="10">
        <v>2</v>
      </c>
    </row>
    <row r="109" spans="1:9" ht="15" thickBot="1" x14ac:dyDescent="0.35">
      <c r="A109" s="9">
        <v>134</v>
      </c>
      <c r="B109" s="8" t="s">
        <v>58</v>
      </c>
      <c r="C109" s="8" t="s">
        <v>46</v>
      </c>
      <c r="D109" s="51">
        <v>8.003587962962963E-4</v>
      </c>
      <c r="E109" s="2">
        <v>3</v>
      </c>
      <c r="F109" s="4">
        <v>1.2855787037037037E-3</v>
      </c>
      <c r="G109" s="2">
        <v>3</v>
      </c>
      <c r="H109" s="7">
        <f>E109+G109</f>
        <v>6</v>
      </c>
      <c r="I109" s="2">
        <v>3</v>
      </c>
    </row>
    <row r="111" spans="1:9" ht="15" thickBot="1" x14ac:dyDescent="0.35">
      <c r="A111" s="79" t="s">
        <v>57</v>
      </c>
      <c r="B111" s="79"/>
    </row>
    <row r="112" spans="1:9" x14ac:dyDescent="0.3">
      <c r="A112" s="85" t="s">
        <v>24</v>
      </c>
      <c r="B112" s="85" t="s">
        <v>23</v>
      </c>
      <c r="C112" s="85" t="s">
        <v>22</v>
      </c>
      <c r="D112" s="88" t="s">
        <v>21</v>
      </c>
      <c r="E112" s="75"/>
      <c r="F112" s="76" t="s">
        <v>20</v>
      </c>
      <c r="G112" s="77"/>
      <c r="H112" s="93" t="s">
        <v>19</v>
      </c>
      <c r="I112" s="96" t="s">
        <v>14</v>
      </c>
    </row>
    <row r="113" spans="1:9" x14ac:dyDescent="0.3">
      <c r="A113" s="86"/>
      <c r="B113" s="86"/>
      <c r="C113" s="86"/>
      <c r="D113" s="99" t="s">
        <v>17</v>
      </c>
      <c r="E113" s="100"/>
      <c r="F113" s="99" t="s">
        <v>17</v>
      </c>
      <c r="G113" s="100"/>
      <c r="H113" s="94"/>
      <c r="I113" s="97"/>
    </row>
    <row r="114" spans="1:9" ht="15" thickBot="1" x14ac:dyDescent="0.35">
      <c r="A114" s="87"/>
      <c r="B114" s="87"/>
      <c r="C114" s="87"/>
      <c r="D114" s="23" t="s">
        <v>15</v>
      </c>
      <c r="E114" s="22" t="s">
        <v>14</v>
      </c>
      <c r="F114" s="23" t="s">
        <v>15</v>
      </c>
      <c r="G114" s="22" t="s">
        <v>14</v>
      </c>
      <c r="H114" s="95"/>
      <c r="I114" s="98"/>
    </row>
    <row r="115" spans="1:9" x14ac:dyDescent="0.3">
      <c r="A115" s="17">
        <v>147</v>
      </c>
      <c r="B115" s="16" t="s">
        <v>56</v>
      </c>
      <c r="C115" s="16" t="s">
        <v>46</v>
      </c>
      <c r="D115" s="12">
        <v>7.5412037037037038E-4</v>
      </c>
      <c r="E115" s="10">
        <v>1</v>
      </c>
      <c r="F115" s="12">
        <v>1.5666550925925926E-3</v>
      </c>
      <c r="G115" s="10">
        <v>2</v>
      </c>
      <c r="H115" s="15">
        <f>E115+G115</f>
        <v>3</v>
      </c>
      <c r="I115" s="10">
        <v>1</v>
      </c>
    </row>
    <row r="116" spans="1:9" x14ac:dyDescent="0.3">
      <c r="A116" s="50">
        <v>154</v>
      </c>
      <c r="B116" s="50" t="s">
        <v>55</v>
      </c>
      <c r="C116" s="49" t="s">
        <v>54</v>
      </c>
      <c r="D116" s="12" t="s">
        <v>1</v>
      </c>
      <c r="E116" s="10">
        <v>3</v>
      </c>
      <c r="F116" s="12">
        <v>1.4505208333333334E-3</v>
      </c>
      <c r="G116" s="10">
        <v>1</v>
      </c>
      <c r="H116" s="15">
        <f>E116+G116</f>
        <v>4</v>
      </c>
      <c r="I116" s="10">
        <v>2</v>
      </c>
    </row>
    <row r="117" spans="1:9" ht="15" thickBot="1" x14ac:dyDescent="0.35">
      <c r="A117" s="9">
        <v>149</v>
      </c>
      <c r="B117" s="8" t="s">
        <v>53</v>
      </c>
      <c r="C117" s="8" t="s">
        <v>46</v>
      </c>
      <c r="D117" s="4">
        <v>8.9082175925925928E-4</v>
      </c>
      <c r="E117" s="2">
        <v>2</v>
      </c>
      <c r="F117" s="4">
        <v>2.116064814814815E-3</v>
      </c>
      <c r="G117" s="2">
        <v>3</v>
      </c>
      <c r="H117" s="7">
        <f>E117+G117</f>
        <v>5</v>
      </c>
      <c r="I117" s="2">
        <v>3</v>
      </c>
    </row>
    <row r="119" spans="1:9" ht="15" thickBot="1" x14ac:dyDescent="0.35">
      <c r="A119" s="79" t="s">
        <v>52</v>
      </c>
      <c r="B119" s="79"/>
    </row>
    <row r="120" spans="1:9" x14ac:dyDescent="0.3">
      <c r="A120" s="85" t="s">
        <v>24</v>
      </c>
      <c r="B120" s="85" t="s">
        <v>23</v>
      </c>
      <c r="C120" s="85" t="s">
        <v>22</v>
      </c>
      <c r="D120" s="91" t="s">
        <v>21</v>
      </c>
      <c r="E120" s="92"/>
      <c r="F120" s="91" t="s">
        <v>20</v>
      </c>
      <c r="G120" s="92"/>
      <c r="H120" s="101" t="s">
        <v>19</v>
      </c>
      <c r="I120" s="96" t="s">
        <v>14</v>
      </c>
    </row>
    <row r="121" spans="1:9" x14ac:dyDescent="0.3">
      <c r="A121" s="86"/>
      <c r="B121" s="86"/>
      <c r="C121" s="86"/>
      <c r="D121" s="99" t="s">
        <v>17</v>
      </c>
      <c r="E121" s="100"/>
      <c r="F121" s="99" t="s">
        <v>17</v>
      </c>
      <c r="G121" s="100"/>
      <c r="H121" s="102"/>
      <c r="I121" s="97"/>
    </row>
    <row r="122" spans="1:9" ht="15" thickBot="1" x14ac:dyDescent="0.35">
      <c r="A122" s="105"/>
      <c r="B122" s="105"/>
      <c r="C122" s="105"/>
      <c r="D122" s="47" t="s">
        <v>15</v>
      </c>
      <c r="E122" s="48" t="s">
        <v>14</v>
      </c>
      <c r="F122" s="47" t="s">
        <v>15</v>
      </c>
      <c r="G122" s="46" t="s">
        <v>14</v>
      </c>
      <c r="H122" s="102"/>
      <c r="I122" s="97"/>
    </row>
    <row r="123" spans="1:9" x14ac:dyDescent="0.3">
      <c r="A123" s="45">
        <v>155</v>
      </c>
      <c r="B123" s="44" t="s">
        <v>51</v>
      </c>
      <c r="C123" s="43" t="s">
        <v>46</v>
      </c>
      <c r="D123" s="42">
        <v>5.7957175925925928E-4</v>
      </c>
      <c r="E123" s="39">
        <v>1</v>
      </c>
      <c r="F123" s="42">
        <v>1.2994791666666664E-3</v>
      </c>
      <c r="G123" s="41">
        <v>1</v>
      </c>
      <c r="H123" s="40">
        <f>E123+G123</f>
        <v>2</v>
      </c>
      <c r="I123" s="39">
        <v>1</v>
      </c>
    </row>
    <row r="124" spans="1:9" x14ac:dyDescent="0.3">
      <c r="A124" s="17">
        <v>157</v>
      </c>
      <c r="B124" s="38" t="s">
        <v>50</v>
      </c>
      <c r="C124" s="16" t="s">
        <v>46</v>
      </c>
      <c r="D124" s="12">
        <v>5.8226851851851853E-4</v>
      </c>
      <c r="E124" s="10">
        <v>2</v>
      </c>
      <c r="F124" s="12">
        <v>1.3287500000000001E-3</v>
      </c>
      <c r="G124" s="37">
        <v>2</v>
      </c>
      <c r="H124" s="15">
        <f>E124+G124</f>
        <v>4</v>
      </c>
      <c r="I124" s="10">
        <v>2</v>
      </c>
    </row>
    <row r="125" spans="1:9" x14ac:dyDescent="0.3">
      <c r="A125" s="17">
        <v>159</v>
      </c>
      <c r="B125" s="38" t="s">
        <v>49</v>
      </c>
      <c r="C125" s="16" t="s">
        <v>46</v>
      </c>
      <c r="D125" s="12">
        <v>6.0626157407407406E-4</v>
      </c>
      <c r="E125" s="10">
        <v>3</v>
      </c>
      <c r="F125" s="12">
        <v>1.3569212962962962E-3</v>
      </c>
      <c r="G125" s="37">
        <v>3</v>
      </c>
      <c r="H125" s="15">
        <f>E125+G125</f>
        <v>6</v>
      </c>
      <c r="I125" s="10">
        <v>3</v>
      </c>
    </row>
    <row r="126" spans="1:9" x14ac:dyDescent="0.3">
      <c r="A126" s="17">
        <v>158</v>
      </c>
      <c r="B126" s="38" t="s">
        <v>48</v>
      </c>
      <c r="C126" s="16" t="s">
        <v>46</v>
      </c>
      <c r="D126" s="12">
        <v>6.6498842592592597E-4</v>
      </c>
      <c r="E126" s="10">
        <v>5</v>
      </c>
      <c r="F126" s="12">
        <v>1.4813888888888889E-3</v>
      </c>
      <c r="G126" s="37">
        <v>4</v>
      </c>
      <c r="H126" s="15">
        <f>E126+G126</f>
        <v>9</v>
      </c>
      <c r="I126" s="10">
        <v>4</v>
      </c>
    </row>
    <row r="127" spans="1:9" ht="15" thickBot="1" x14ac:dyDescent="0.35">
      <c r="A127" s="9">
        <v>160</v>
      </c>
      <c r="B127" s="36" t="s">
        <v>47</v>
      </c>
      <c r="C127" s="8" t="s">
        <v>46</v>
      </c>
      <c r="D127" s="4">
        <v>6.303356481481481E-4</v>
      </c>
      <c r="E127" s="2">
        <v>4</v>
      </c>
      <c r="F127" s="4">
        <v>1.4960069444444446E-3</v>
      </c>
      <c r="G127" s="35">
        <v>5</v>
      </c>
      <c r="H127" s="7">
        <f>E127+G127</f>
        <v>9</v>
      </c>
      <c r="I127" s="2">
        <v>5</v>
      </c>
    </row>
    <row r="129" spans="1:15" ht="15" thickBot="1" x14ac:dyDescent="0.35">
      <c r="A129" s="79" t="s">
        <v>45</v>
      </c>
      <c r="B129" s="79"/>
    </row>
    <row r="130" spans="1:15" x14ac:dyDescent="0.3">
      <c r="A130" s="85" t="s">
        <v>24</v>
      </c>
      <c r="B130" s="85" t="s">
        <v>23</v>
      </c>
      <c r="C130" s="85" t="s">
        <v>22</v>
      </c>
      <c r="D130" s="88" t="s">
        <v>21</v>
      </c>
      <c r="E130" s="74"/>
      <c r="F130" s="74"/>
      <c r="G130" s="74"/>
      <c r="H130" s="74"/>
      <c r="I130" s="74"/>
      <c r="J130" s="74"/>
      <c r="K130" s="75"/>
      <c r="L130" s="106" t="s">
        <v>20</v>
      </c>
      <c r="M130" s="77"/>
      <c r="N130" s="76" t="s">
        <v>19</v>
      </c>
      <c r="O130" s="77" t="s">
        <v>14</v>
      </c>
    </row>
    <row r="131" spans="1:15" x14ac:dyDescent="0.3">
      <c r="A131" s="86"/>
      <c r="B131" s="86"/>
      <c r="C131" s="86"/>
      <c r="D131" s="80" t="s">
        <v>44</v>
      </c>
      <c r="E131" s="84"/>
      <c r="F131" s="84"/>
      <c r="G131" s="84" t="s">
        <v>18</v>
      </c>
      <c r="H131" s="84"/>
      <c r="I131" s="84"/>
      <c r="J131" s="84" t="s">
        <v>17</v>
      </c>
      <c r="K131" s="82"/>
      <c r="L131" s="107" t="s">
        <v>17</v>
      </c>
      <c r="M131" s="82"/>
      <c r="N131" s="80"/>
      <c r="O131" s="82"/>
    </row>
    <row r="132" spans="1:15" ht="15" thickBot="1" x14ac:dyDescent="0.35">
      <c r="A132" s="87"/>
      <c r="B132" s="87"/>
      <c r="C132" s="87"/>
      <c r="D132" s="23" t="s">
        <v>16</v>
      </c>
      <c r="E132" s="24" t="s">
        <v>15</v>
      </c>
      <c r="F132" s="24" t="s">
        <v>14</v>
      </c>
      <c r="G132" s="24" t="s">
        <v>16</v>
      </c>
      <c r="H132" s="24" t="s">
        <v>15</v>
      </c>
      <c r="I132" s="24" t="s">
        <v>14</v>
      </c>
      <c r="J132" s="24" t="s">
        <v>15</v>
      </c>
      <c r="K132" s="22" t="s">
        <v>14</v>
      </c>
      <c r="L132" s="34" t="s">
        <v>15</v>
      </c>
      <c r="M132" s="22" t="s">
        <v>14</v>
      </c>
      <c r="N132" s="81"/>
      <c r="O132" s="83"/>
    </row>
    <row r="133" spans="1:15" x14ac:dyDescent="0.3">
      <c r="A133" s="33">
        <v>178</v>
      </c>
      <c r="B133" s="32" t="s">
        <v>43</v>
      </c>
      <c r="C133" s="32" t="s">
        <v>42</v>
      </c>
      <c r="D133" s="11">
        <v>2</v>
      </c>
      <c r="E133" s="31">
        <v>6.4815972222222217E-4</v>
      </c>
      <c r="F133" s="20">
        <v>1</v>
      </c>
      <c r="G133" s="20">
        <v>1</v>
      </c>
      <c r="H133" s="31">
        <v>6.7064814814814808E-4</v>
      </c>
      <c r="I133" s="20">
        <v>1</v>
      </c>
      <c r="J133" s="21">
        <v>6.6380787037037027E-4</v>
      </c>
      <c r="K133" s="18">
        <v>1</v>
      </c>
      <c r="L133" s="30">
        <v>1.391724537037037E-3</v>
      </c>
      <c r="M133" s="18">
        <v>1</v>
      </c>
      <c r="N133" s="11">
        <f t="shared" ref="N133:N147" si="5">K133+M133</f>
        <v>2</v>
      </c>
      <c r="O133" s="18">
        <v>1</v>
      </c>
    </row>
    <row r="134" spans="1:15" x14ac:dyDescent="0.3">
      <c r="A134" s="17">
        <v>170</v>
      </c>
      <c r="B134" s="16" t="s">
        <v>41</v>
      </c>
      <c r="C134" s="16" t="s">
        <v>4</v>
      </c>
      <c r="D134" s="15">
        <v>2</v>
      </c>
      <c r="E134" s="28">
        <v>7.6976851851851859E-4</v>
      </c>
      <c r="F134" s="13">
        <v>4</v>
      </c>
      <c r="G134" s="13">
        <v>1</v>
      </c>
      <c r="H134" s="28">
        <v>7.6121527777777776E-4</v>
      </c>
      <c r="I134" s="13">
        <v>3</v>
      </c>
      <c r="J134" s="14">
        <v>7.5305555555555553E-4</v>
      </c>
      <c r="K134" s="10">
        <v>2</v>
      </c>
      <c r="L134" s="29">
        <v>1.6902430555555553E-3</v>
      </c>
      <c r="M134" s="10">
        <v>2</v>
      </c>
      <c r="N134" s="15">
        <f t="shared" si="5"/>
        <v>4</v>
      </c>
      <c r="O134" s="10">
        <v>2</v>
      </c>
    </row>
    <row r="135" spans="1:15" x14ac:dyDescent="0.3">
      <c r="A135" s="17">
        <v>163</v>
      </c>
      <c r="B135" s="16" t="s">
        <v>40</v>
      </c>
      <c r="C135" s="16" t="s">
        <v>2</v>
      </c>
      <c r="D135" s="15">
        <v>2</v>
      </c>
      <c r="E135" s="28">
        <v>7.6781249999999994E-4</v>
      </c>
      <c r="F135" s="13">
        <v>3</v>
      </c>
      <c r="G135" s="13">
        <v>2</v>
      </c>
      <c r="H135" s="28">
        <v>8.1778935185185199E-4</v>
      </c>
      <c r="I135" s="13">
        <v>1</v>
      </c>
      <c r="J135" s="14">
        <v>7.6005787037037025E-4</v>
      </c>
      <c r="K135" s="10">
        <v>3</v>
      </c>
      <c r="L135" s="29">
        <v>1.6933449074074075E-3</v>
      </c>
      <c r="M135" s="10">
        <v>3</v>
      </c>
      <c r="N135" s="15">
        <f t="shared" si="5"/>
        <v>6</v>
      </c>
      <c r="O135" s="10">
        <v>3</v>
      </c>
    </row>
    <row r="136" spans="1:15" x14ac:dyDescent="0.3">
      <c r="A136" s="17">
        <v>166</v>
      </c>
      <c r="B136" s="16" t="s">
        <v>39</v>
      </c>
      <c r="C136" s="16" t="s">
        <v>27</v>
      </c>
      <c r="D136" s="15">
        <v>1</v>
      </c>
      <c r="E136" s="28">
        <v>8.1105324074074077E-4</v>
      </c>
      <c r="F136" s="13">
        <v>2</v>
      </c>
      <c r="G136" s="13">
        <v>2</v>
      </c>
      <c r="H136" s="28">
        <v>8.2906250000000005E-4</v>
      </c>
      <c r="I136" s="13">
        <v>3</v>
      </c>
      <c r="J136" s="13" t="s">
        <v>1</v>
      </c>
      <c r="K136" s="10">
        <v>8</v>
      </c>
      <c r="L136" s="29">
        <v>1.9243634259259259E-3</v>
      </c>
      <c r="M136" s="10">
        <v>5</v>
      </c>
      <c r="N136" s="15">
        <f t="shared" si="5"/>
        <v>13</v>
      </c>
      <c r="O136" s="10">
        <v>4</v>
      </c>
    </row>
    <row r="137" spans="1:15" x14ac:dyDescent="0.3">
      <c r="A137" s="17">
        <v>167</v>
      </c>
      <c r="B137" s="16" t="s">
        <v>38</v>
      </c>
      <c r="C137" s="16" t="s">
        <v>2</v>
      </c>
      <c r="D137" s="15">
        <v>2</v>
      </c>
      <c r="E137" s="28">
        <v>7.7056712962962962E-4</v>
      </c>
      <c r="F137" s="13">
        <v>5</v>
      </c>
      <c r="G137" s="13">
        <v>1</v>
      </c>
      <c r="H137" s="28">
        <v>7.5126157407407401E-4</v>
      </c>
      <c r="I137" s="13">
        <v>2</v>
      </c>
      <c r="J137" s="14">
        <v>9.2494212962962962E-4</v>
      </c>
      <c r="K137" s="10">
        <v>5</v>
      </c>
      <c r="L137" s="29">
        <v>2.0728009259259263E-3</v>
      </c>
      <c r="M137" s="10">
        <v>8</v>
      </c>
      <c r="N137" s="15">
        <f t="shared" si="5"/>
        <v>13</v>
      </c>
      <c r="O137" s="10">
        <v>5</v>
      </c>
    </row>
    <row r="138" spans="1:15" x14ac:dyDescent="0.3">
      <c r="A138" s="17">
        <v>168</v>
      </c>
      <c r="B138" s="16" t="s">
        <v>37</v>
      </c>
      <c r="C138" s="16" t="s">
        <v>2</v>
      </c>
      <c r="D138" s="15">
        <v>3</v>
      </c>
      <c r="E138" s="28">
        <v>7.836342592592592E-4</v>
      </c>
      <c r="F138" s="13">
        <v>1</v>
      </c>
      <c r="G138" s="13">
        <v>2</v>
      </c>
      <c r="H138" s="28">
        <v>8.2697916666666673E-4</v>
      </c>
      <c r="I138" s="13">
        <v>2</v>
      </c>
      <c r="J138" s="14">
        <v>7.6928240740740733E-4</v>
      </c>
      <c r="K138" s="10">
        <v>4</v>
      </c>
      <c r="L138" s="29">
        <v>2.1984953703703706E-3</v>
      </c>
      <c r="M138" s="10">
        <v>9</v>
      </c>
      <c r="N138" s="15">
        <f t="shared" si="5"/>
        <v>13</v>
      </c>
      <c r="O138" s="10">
        <v>6</v>
      </c>
    </row>
    <row r="139" spans="1:15" x14ac:dyDescent="0.3">
      <c r="A139" s="17">
        <v>171</v>
      </c>
      <c r="B139" s="16" t="s">
        <v>36</v>
      </c>
      <c r="C139" s="16" t="s">
        <v>8</v>
      </c>
      <c r="D139" s="15">
        <v>2</v>
      </c>
      <c r="E139" s="28">
        <v>7.3459490740740733E-4</v>
      </c>
      <c r="F139" s="13">
        <v>2</v>
      </c>
      <c r="G139" s="13">
        <v>2</v>
      </c>
      <c r="H139" s="28">
        <v>1.0983101851851852E-3</v>
      </c>
      <c r="I139" s="13">
        <v>4</v>
      </c>
      <c r="J139" s="13" t="s">
        <v>1</v>
      </c>
      <c r="K139" s="10">
        <v>10</v>
      </c>
      <c r="L139" s="29">
        <v>1.703125E-3</v>
      </c>
      <c r="M139" s="10">
        <v>4</v>
      </c>
      <c r="N139" s="15">
        <f t="shared" si="5"/>
        <v>14</v>
      </c>
      <c r="O139" s="10">
        <v>7</v>
      </c>
    </row>
    <row r="140" spans="1:15" x14ac:dyDescent="0.3">
      <c r="A140" s="17">
        <v>164</v>
      </c>
      <c r="B140" s="16" t="s">
        <v>35</v>
      </c>
      <c r="C140" s="16" t="s">
        <v>8</v>
      </c>
      <c r="D140" s="15">
        <v>3</v>
      </c>
      <c r="E140" s="28">
        <v>9.8312499999999984E-4</v>
      </c>
      <c r="F140" s="13">
        <v>4</v>
      </c>
      <c r="G140" s="13">
        <v>1</v>
      </c>
      <c r="H140" s="28">
        <v>9.6392361111111114E-4</v>
      </c>
      <c r="I140" s="13">
        <v>6</v>
      </c>
      <c r="J140" s="13" t="s">
        <v>1</v>
      </c>
      <c r="K140" s="10">
        <v>9</v>
      </c>
      <c r="L140" s="29">
        <v>2.0619560185185185E-3</v>
      </c>
      <c r="M140" s="10">
        <v>7</v>
      </c>
      <c r="N140" s="15">
        <f t="shared" si="5"/>
        <v>16</v>
      </c>
      <c r="O140" s="10">
        <v>8</v>
      </c>
    </row>
    <row r="141" spans="1:15" x14ac:dyDescent="0.3">
      <c r="A141" s="17">
        <v>180</v>
      </c>
      <c r="B141" s="16" t="s">
        <v>34</v>
      </c>
      <c r="C141" s="16" t="s">
        <v>8</v>
      </c>
      <c r="D141" s="15">
        <v>3</v>
      </c>
      <c r="E141" s="28">
        <v>7.8618055555555548E-4</v>
      </c>
      <c r="F141" s="13">
        <v>2</v>
      </c>
      <c r="G141" s="13">
        <v>2</v>
      </c>
      <c r="H141" s="28">
        <v>1.1007175925925926E-3</v>
      </c>
      <c r="I141" s="13">
        <v>5</v>
      </c>
      <c r="J141" s="13" t="s">
        <v>1</v>
      </c>
      <c r="K141" s="10">
        <v>11</v>
      </c>
      <c r="L141" s="29">
        <v>1.9964699074074073E-3</v>
      </c>
      <c r="M141" s="10">
        <v>6</v>
      </c>
      <c r="N141" s="15">
        <f t="shared" si="5"/>
        <v>17</v>
      </c>
      <c r="O141" s="10">
        <v>9</v>
      </c>
    </row>
    <row r="142" spans="1:15" x14ac:dyDescent="0.3">
      <c r="A142" s="17">
        <v>162</v>
      </c>
      <c r="B142" s="16" t="s">
        <v>33</v>
      </c>
      <c r="C142" s="16" t="s">
        <v>2</v>
      </c>
      <c r="D142" s="15">
        <v>1</v>
      </c>
      <c r="E142" s="28" t="s">
        <v>32</v>
      </c>
      <c r="F142" s="13">
        <v>1</v>
      </c>
      <c r="G142" s="13">
        <v>1</v>
      </c>
      <c r="H142" s="28">
        <v>7.9049768518518521E-4</v>
      </c>
      <c r="I142" s="13">
        <v>4</v>
      </c>
      <c r="J142" s="13" t="s">
        <v>1</v>
      </c>
      <c r="K142" s="10">
        <v>6</v>
      </c>
      <c r="L142" s="27" t="s">
        <v>0</v>
      </c>
      <c r="M142" s="10">
        <v>16</v>
      </c>
      <c r="N142" s="15">
        <f t="shared" si="5"/>
        <v>22</v>
      </c>
      <c r="O142" s="10">
        <v>10</v>
      </c>
    </row>
    <row r="143" spans="1:15" x14ac:dyDescent="0.3">
      <c r="A143" s="17">
        <v>172</v>
      </c>
      <c r="B143" s="16" t="s">
        <v>31</v>
      </c>
      <c r="C143" s="16" t="s">
        <v>2</v>
      </c>
      <c r="D143" s="15">
        <v>3</v>
      </c>
      <c r="E143" s="28">
        <v>8.0855324074074076E-4</v>
      </c>
      <c r="F143" s="13">
        <v>3</v>
      </c>
      <c r="G143" s="13">
        <v>1</v>
      </c>
      <c r="H143" s="28">
        <v>8.2447916666666661E-4</v>
      </c>
      <c r="I143" s="13">
        <v>5</v>
      </c>
      <c r="J143" s="13" t="s">
        <v>1</v>
      </c>
      <c r="K143" s="10">
        <v>7</v>
      </c>
      <c r="L143" s="27" t="s">
        <v>0</v>
      </c>
      <c r="M143" s="10">
        <v>16</v>
      </c>
      <c r="N143" s="15">
        <f t="shared" si="5"/>
        <v>23</v>
      </c>
      <c r="O143" s="10">
        <v>11</v>
      </c>
    </row>
    <row r="144" spans="1:15" x14ac:dyDescent="0.3">
      <c r="A144" s="17">
        <v>173</v>
      </c>
      <c r="B144" s="16" t="s">
        <v>30</v>
      </c>
      <c r="C144" s="16" t="s">
        <v>4</v>
      </c>
      <c r="D144" s="15">
        <v>1</v>
      </c>
      <c r="E144" s="28">
        <v>8.1346064814814822E-4</v>
      </c>
      <c r="F144" s="13">
        <v>3</v>
      </c>
      <c r="G144" s="13">
        <v>2</v>
      </c>
      <c r="H144" s="28">
        <v>1.1009837962962963E-3</v>
      </c>
      <c r="I144" s="13">
        <v>6</v>
      </c>
      <c r="J144" s="13" t="s">
        <v>1</v>
      </c>
      <c r="K144" s="10">
        <v>12</v>
      </c>
      <c r="L144" s="27" t="s">
        <v>0</v>
      </c>
      <c r="M144" s="10">
        <v>16</v>
      </c>
      <c r="N144" s="15">
        <f t="shared" si="5"/>
        <v>28</v>
      </c>
      <c r="O144" s="10">
        <v>12</v>
      </c>
    </row>
    <row r="145" spans="1:15" x14ac:dyDescent="0.3">
      <c r="A145" s="17">
        <v>169</v>
      </c>
      <c r="B145" s="16" t="s">
        <v>29</v>
      </c>
      <c r="C145" s="16" t="s">
        <v>27</v>
      </c>
      <c r="D145" s="15">
        <v>1</v>
      </c>
      <c r="E145" s="28">
        <v>1.0932638888888888E-3</v>
      </c>
      <c r="F145" s="13">
        <v>4</v>
      </c>
      <c r="G145" s="13"/>
      <c r="H145" s="13"/>
      <c r="I145" s="13"/>
      <c r="J145" s="13"/>
      <c r="K145" s="10">
        <v>13</v>
      </c>
      <c r="L145" s="27" t="s">
        <v>0</v>
      </c>
      <c r="M145" s="10">
        <v>16</v>
      </c>
      <c r="N145" s="15">
        <f t="shared" si="5"/>
        <v>29</v>
      </c>
      <c r="O145" s="10">
        <v>13</v>
      </c>
    </row>
    <row r="146" spans="1:15" x14ac:dyDescent="0.3">
      <c r="A146" s="17">
        <v>278</v>
      </c>
      <c r="B146" s="16" t="s">
        <v>28</v>
      </c>
      <c r="C146" s="16" t="s">
        <v>27</v>
      </c>
      <c r="D146" s="15">
        <v>3</v>
      </c>
      <c r="E146" s="28">
        <v>1.4517708333333333E-3</v>
      </c>
      <c r="F146" s="13">
        <v>5</v>
      </c>
      <c r="G146" s="13"/>
      <c r="H146" s="13"/>
      <c r="I146" s="13"/>
      <c r="J146" s="13"/>
      <c r="K146" s="10">
        <v>14</v>
      </c>
      <c r="L146" s="27" t="s">
        <v>0</v>
      </c>
      <c r="M146" s="10">
        <v>16</v>
      </c>
      <c r="N146" s="15">
        <f t="shared" si="5"/>
        <v>30</v>
      </c>
      <c r="O146" s="10">
        <v>14</v>
      </c>
    </row>
    <row r="147" spans="1:15" ht="15" thickBot="1" x14ac:dyDescent="0.35">
      <c r="A147" s="9">
        <v>177</v>
      </c>
      <c r="B147" s="8" t="s">
        <v>26</v>
      </c>
      <c r="C147" s="8" t="s">
        <v>4</v>
      </c>
      <c r="D147" s="7">
        <v>1</v>
      </c>
      <c r="E147" s="26">
        <v>1.4712615740740738E-3</v>
      </c>
      <c r="F147" s="5">
        <v>5</v>
      </c>
      <c r="G147" s="5"/>
      <c r="H147" s="5"/>
      <c r="I147" s="5"/>
      <c r="J147" s="5"/>
      <c r="K147" s="2">
        <v>15</v>
      </c>
      <c r="L147" s="25" t="s">
        <v>0</v>
      </c>
      <c r="M147" s="2">
        <v>16</v>
      </c>
      <c r="N147" s="7">
        <f t="shared" si="5"/>
        <v>31</v>
      </c>
      <c r="O147" s="2">
        <v>15</v>
      </c>
    </row>
    <row r="149" spans="1:15" ht="15" thickBot="1" x14ac:dyDescent="0.35">
      <c r="A149" s="79" t="s">
        <v>25</v>
      </c>
      <c r="B149" s="79"/>
    </row>
    <row r="150" spans="1:15" x14ac:dyDescent="0.3">
      <c r="A150" s="85" t="s">
        <v>24</v>
      </c>
      <c r="B150" s="85" t="s">
        <v>23</v>
      </c>
      <c r="C150" s="85" t="s">
        <v>22</v>
      </c>
      <c r="D150" s="88" t="s">
        <v>21</v>
      </c>
      <c r="E150" s="74"/>
      <c r="F150" s="74"/>
      <c r="G150" s="74"/>
      <c r="H150" s="75"/>
      <c r="I150" s="76" t="s">
        <v>20</v>
      </c>
      <c r="J150" s="77"/>
      <c r="K150" s="93" t="s">
        <v>19</v>
      </c>
      <c r="L150" s="96" t="s">
        <v>14</v>
      </c>
    </row>
    <row r="151" spans="1:15" x14ac:dyDescent="0.3">
      <c r="A151" s="86"/>
      <c r="B151" s="86"/>
      <c r="C151" s="86"/>
      <c r="D151" s="80" t="s">
        <v>18</v>
      </c>
      <c r="E151" s="84"/>
      <c r="F151" s="84"/>
      <c r="G151" s="72" t="s">
        <v>17</v>
      </c>
      <c r="H151" s="100"/>
      <c r="I151" s="99" t="s">
        <v>17</v>
      </c>
      <c r="J151" s="100"/>
      <c r="K151" s="94"/>
      <c r="L151" s="97"/>
    </row>
    <row r="152" spans="1:15" ht="15" thickBot="1" x14ac:dyDescent="0.35">
      <c r="A152" s="87"/>
      <c r="B152" s="87"/>
      <c r="C152" s="87"/>
      <c r="D152" s="23" t="s">
        <v>16</v>
      </c>
      <c r="E152" s="24" t="s">
        <v>15</v>
      </c>
      <c r="F152" s="24" t="s">
        <v>14</v>
      </c>
      <c r="G152" s="24" t="s">
        <v>15</v>
      </c>
      <c r="H152" s="22" t="s">
        <v>14</v>
      </c>
      <c r="I152" s="23" t="s">
        <v>15</v>
      </c>
      <c r="J152" s="22" t="s">
        <v>14</v>
      </c>
      <c r="K152" s="95"/>
      <c r="L152" s="98"/>
    </row>
    <row r="153" spans="1:15" x14ac:dyDescent="0.3">
      <c r="A153" s="17">
        <v>190</v>
      </c>
      <c r="B153" s="16" t="s">
        <v>13</v>
      </c>
      <c r="C153" s="16" t="s">
        <v>8</v>
      </c>
      <c r="D153" s="11">
        <v>2</v>
      </c>
      <c r="E153" s="21">
        <v>5.8750000000000002E-4</v>
      </c>
      <c r="F153" s="20">
        <v>1</v>
      </c>
      <c r="G153" s="20"/>
      <c r="H153" s="18">
        <v>1</v>
      </c>
      <c r="I153" s="19">
        <v>1.348113425925926E-3</v>
      </c>
      <c r="J153" s="18">
        <v>1</v>
      </c>
      <c r="K153" s="11">
        <f t="shared" ref="K153:K161" si="6">H153+J153</f>
        <v>2</v>
      </c>
      <c r="L153" s="18">
        <v>1</v>
      </c>
    </row>
    <row r="154" spans="1:15" x14ac:dyDescent="0.3">
      <c r="A154" s="17">
        <v>183</v>
      </c>
      <c r="B154" s="16" t="s">
        <v>12</v>
      </c>
      <c r="C154" s="16" t="s">
        <v>8</v>
      </c>
      <c r="D154" s="11">
        <v>1</v>
      </c>
      <c r="E154" s="14">
        <v>6.6324074074074072E-4</v>
      </c>
      <c r="F154" s="13">
        <v>1</v>
      </c>
      <c r="G154" s="13"/>
      <c r="H154" s="10">
        <v>2</v>
      </c>
      <c r="I154" s="12">
        <v>1.4141319444444444E-3</v>
      </c>
      <c r="J154" s="10">
        <v>2</v>
      </c>
      <c r="K154" s="11">
        <f t="shared" si="6"/>
        <v>4</v>
      </c>
      <c r="L154" s="10">
        <v>2</v>
      </c>
    </row>
    <row r="155" spans="1:15" x14ac:dyDescent="0.3">
      <c r="A155" s="17">
        <v>188</v>
      </c>
      <c r="B155" s="16" t="s">
        <v>11</v>
      </c>
      <c r="C155" s="16" t="s">
        <v>2</v>
      </c>
      <c r="D155" s="15">
        <v>2</v>
      </c>
      <c r="E155" s="14">
        <v>7.0053240740740742E-4</v>
      </c>
      <c r="F155" s="13">
        <v>2</v>
      </c>
      <c r="G155" s="13"/>
      <c r="H155" s="10">
        <v>3</v>
      </c>
      <c r="I155" s="12">
        <v>1.4827083333333333E-3</v>
      </c>
      <c r="J155" s="10">
        <v>3</v>
      </c>
      <c r="K155" s="11">
        <f t="shared" si="6"/>
        <v>6</v>
      </c>
      <c r="L155" s="10">
        <v>3</v>
      </c>
    </row>
    <row r="156" spans="1:15" x14ac:dyDescent="0.3">
      <c r="A156" s="17">
        <v>192</v>
      </c>
      <c r="B156" s="16" t="s">
        <v>10</v>
      </c>
      <c r="C156" s="16" t="s">
        <v>2</v>
      </c>
      <c r="D156" s="11">
        <v>2</v>
      </c>
      <c r="E156" s="14">
        <v>7.1686342592592602E-4</v>
      </c>
      <c r="F156" s="13">
        <v>3</v>
      </c>
      <c r="G156" s="13"/>
      <c r="H156" s="10">
        <v>4</v>
      </c>
      <c r="I156" s="12">
        <v>1.4868518518518518E-3</v>
      </c>
      <c r="J156" s="10">
        <v>4</v>
      </c>
      <c r="K156" s="11">
        <f t="shared" si="6"/>
        <v>8</v>
      </c>
      <c r="L156" s="10">
        <v>4</v>
      </c>
    </row>
    <row r="157" spans="1:15" x14ac:dyDescent="0.3">
      <c r="A157" s="17">
        <v>191</v>
      </c>
      <c r="B157" s="16" t="s">
        <v>9</v>
      </c>
      <c r="C157" s="16" t="s">
        <v>8</v>
      </c>
      <c r="D157" s="15">
        <v>2</v>
      </c>
      <c r="E157" s="14">
        <v>8.3508101851851853E-4</v>
      </c>
      <c r="F157" s="13">
        <v>5</v>
      </c>
      <c r="G157" s="13" t="s">
        <v>1</v>
      </c>
      <c r="H157" s="10">
        <v>8</v>
      </c>
      <c r="I157" s="12">
        <v>1.861678240740741E-3</v>
      </c>
      <c r="J157" s="10">
        <v>5</v>
      </c>
      <c r="K157" s="11">
        <f t="shared" si="6"/>
        <v>13</v>
      </c>
      <c r="L157" s="10">
        <v>5</v>
      </c>
    </row>
    <row r="158" spans="1:15" x14ac:dyDescent="0.3">
      <c r="A158" s="17">
        <v>181</v>
      </c>
      <c r="B158" s="16" t="s">
        <v>7</v>
      </c>
      <c r="C158" s="16" t="s">
        <v>4</v>
      </c>
      <c r="D158" s="11">
        <v>1</v>
      </c>
      <c r="E158" s="14">
        <v>7.3957175925925926E-4</v>
      </c>
      <c r="F158" s="13">
        <v>2</v>
      </c>
      <c r="G158" s="13"/>
      <c r="H158" s="10">
        <v>5</v>
      </c>
      <c r="I158" s="12" t="s">
        <v>0</v>
      </c>
      <c r="J158" s="10">
        <v>11</v>
      </c>
      <c r="K158" s="11">
        <f t="shared" si="6"/>
        <v>16</v>
      </c>
      <c r="L158" s="10">
        <v>6</v>
      </c>
    </row>
    <row r="159" spans="1:15" x14ac:dyDescent="0.3">
      <c r="A159" s="17">
        <v>189</v>
      </c>
      <c r="B159" s="16" t="s">
        <v>6</v>
      </c>
      <c r="C159" s="16" t="s">
        <v>4</v>
      </c>
      <c r="D159" s="15">
        <v>2</v>
      </c>
      <c r="E159" s="14">
        <v>7.4079861111111124E-4</v>
      </c>
      <c r="F159" s="13">
        <v>4</v>
      </c>
      <c r="G159" s="13" t="s">
        <v>1</v>
      </c>
      <c r="H159" s="10">
        <v>6</v>
      </c>
      <c r="I159" s="12" t="s">
        <v>0</v>
      </c>
      <c r="J159" s="10">
        <v>11</v>
      </c>
      <c r="K159" s="11">
        <f t="shared" si="6"/>
        <v>17</v>
      </c>
      <c r="L159" s="10">
        <v>7</v>
      </c>
    </row>
    <row r="160" spans="1:15" x14ac:dyDescent="0.3">
      <c r="A160" s="17">
        <v>184</v>
      </c>
      <c r="B160" s="16" t="s">
        <v>5</v>
      </c>
      <c r="C160" s="16" t="s">
        <v>4</v>
      </c>
      <c r="D160" s="15">
        <v>1</v>
      </c>
      <c r="E160" s="14">
        <v>7.6658564814814818E-4</v>
      </c>
      <c r="F160" s="13">
        <v>3</v>
      </c>
      <c r="G160" s="13" t="s">
        <v>1</v>
      </c>
      <c r="H160" s="10">
        <v>7</v>
      </c>
      <c r="I160" s="12" t="s">
        <v>0</v>
      </c>
      <c r="J160" s="10">
        <v>11</v>
      </c>
      <c r="K160" s="11">
        <f t="shared" si="6"/>
        <v>18</v>
      </c>
      <c r="L160" s="10">
        <v>8</v>
      </c>
    </row>
    <row r="161" spans="1:12" ht="15" thickBot="1" x14ac:dyDescent="0.35">
      <c r="A161" s="9">
        <v>279</v>
      </c>
      <c r="B161" s="8" t="s">
        <v>3</v>
      </c>
      <c r="C161" s="8" t="s">
        <v>2</v>
      </c>
      <c r="D161" s="7">
        <v>1</v>
      </c>
      <c r="E161" s="6">
        <v>9.5497685185185182E-4</v>
      </c>
      <c r="F161" s="5">
        <v>4</v>
      </c>
      <c r="G161" s="5" t="s">
        <v>1</v>
      </c>
      <c r="H161" s="2">
        <v>9</v>
      </c>
      <c r="I161" s="4" t="s">
        <v>0</v>
      </c>
      <c r="J161" s="2">
        <v>11</v>
      </c>
      <c r="K161" s="3">
        <f t="shared" si="6"/>
        <v>20</v>
      </c>
      <c r="L161" s="2">
        <v>9</v>
      </c>
    </row>
  </sheetData>
  <mergeCells count="132">
    <mergeCell ref="L150:L152"/>
    <mergeCell ref="D151:F151"/>
    <mergeCell ref="G151:H151"/>
    <mergeCell ref="I151:J151"/>
    <mergeCell ref="D130:K130"/>
    <mergeCell ref="A149:B149"/>
    <mergeCell ref="A150:A152"/>
    <mergeCell ref="B150:B152"/>
    <mergeCell ref="C150:C152"/>
    <mergeCell ref="D150:H150"/>
    <mergeCell ref="I150:J150"/>
    <mergeCell ref="D104:E104"/>
    <mergeCell ref="D70:K70"/>
    <mergeCell ref="D42:H42"/>
    <mergeCell ref="K150:K152"/>
    <mergeCell ref="A129:B129"/>
    <mergeCell ref="A130:A132"/>
    <mergeCell ref="B130:B132"/>
    <mergeCell ref="C130:C132"/>
    <mergeCell ref="L130:M130"/>
    <mergeCell ref="N130:N132"/>
    <mergeCell ref="O130:O132"/>
    <mergeCell ref="D131:F131"/>
    <mergeCell ref="G131:I131"/>
    <mergeCell ref="J131:K131"/>
    <mergeCell ref="L131:M131"/>
    <mergeCell ref="A119:B119"/>
    <mergeCell ref="A120:A122"/>
    <mergeCell ref="B120:B122"/>
    <mergeCell ref="C120:C122"/>
    <mergeCell ref="D120:E120"/>
    <mergeCell ref="F120:G120"/>
    <mergeCell ref="H120:H122"/>
    <mergeCell ref="I120:I122"/>
    <mergeCell ref="D121:E121"/>
    <mergeCell ref="F121:G121"/>
    <mergeCell ref="A111:B111"/>
    <mergeCell ref="A112:A114"/>
    <mergeCell ref="B112:B114"/>
    <mergeCell ref="C112:C114"/>
    <mergeCell ref="F112:G112"/>
    <mergeCell ref="D112:E112"/>
    <mergeCell ref="H112:H114"/>
    <mergeCell ref="I112:I114"/>
    <mergeCell ref="D113:E113"/>
    <mergeCell ref="F113:G113"/>
    <mergeCell ref="A103:B103"/>
    <mergeCell ref="A104:A106"/>
    <mergeCell ref="B104:B106"/>
    <mergeCell ref="C104:C106"/>
    <mergeCell ref="F104:G104"/>
    <mergeCell ref="H104:H106"/>
    <mergeCell ref="I104:I106"/>
    <mergeCell ref="D105:E105"/>
    <mergeCell ref="F105:G105"/>
    <mergeCell ref="A95:B95"/>
    <mergeCell ref="A96:A98"/>
    <mergeCell ref="B96:B98"/>
    <mergeCell ref="C96:C98"/>
    <mergeCell ref="D96:E96"/>
    <mergeCell ref="F96:G96"/>
    <mergeCell ref="H96:H98"/>
    <mergeCell ref="I96:I98"/>
    <mergeCell ref="D97:E97"/>
    <mergeCell ref="F97:G97"/>
    <mergeCell ref="A88:A90"/>
    <mergeCell ref="B88:B90"/>
    <mergeCell ref="C88:C90"/>
    <mergeCell ref="D88:E88"/>
    <mergeCell ref="F88:G88"/>
    <mergeCell ref="H88:H90"/>
    <mergeCell ref="I88:I90"/>
    <mergeCell ref="D89:E89"/>
    <mergeCell ref="F89:G89"/>
    <mergeCell ref="A69:B69"/>
    <mergeCell ref="I58:I60"/>
    <mergeCell ref="O70:O72"/>
    <mergeCell ref="D71:F71"/>
    <mergeCell ref="G71:I71"/>
    <mergeCell ref="J71:K71"/>
    <mergeCell ref="L71:M71"/>
    <mergeCell ref="A87:B87"/>
    <mergeCell ref="L70:M70"/>
    <mergeCell ref="N70:N72"/>
    <mergeCell ref="A70:A72"/>
    <mergeCell ref="B70:B72"/>
    <mergeCell ref="L6:M6"/>
    <mergeCell ref="N6:N8"/>
    <mergeCell ref="O6:O8"/>
    <mergeCell ref="D7:F7"/>
    <mergeCell ref="G7:I7"/>
    <mergeCell ref="J7:K7"/>
    <mergeCell ref="L7:M7"/>
    <mergeCell ref="G43:H43"/>
    <mergeCell ref="I43:J43"/>
    <mergeCell ref="D6:K6"/>
    <mergeCell ref="A57:B57"/>
    <mergeCell ref="A58:A60"/>
    <mergeCell ref="B58:B60"/>
    <mergeCell ref="C58:C60"/>
    <mergeCell ref="D58:E58"/>
    <mergeCell ref="A6:A8"/>
    <mergeCell ref="B6:B8"/>
    <mergeCell ref="C6:C8"/>
    <mergeCell ref="A41:B41"/>
    <mergeCell ref="A42:A44"/>
    <mergeCell ref="B42:B44"/>
    <mergeCell ref="C42:C44"/>
    <mergeCell ref="A27:B27"/>
    <mergeCell ref="A28:A30"/>
    <mergeCell ref="B28:B30"/>
    <mergeCell ref="L42:L44"/>
    <mergeCell ref="D43:F43"/>
    <mergeCell ref="K28:K30"/>
    <mergeCell ref="L28:L30"/>
    <mergeCell ref="D29:F29"/>
    <mergeCell ref="G29:H29"/>
    <mergeCell ref="I29:J29"/>
    <mergeCell ref="C70:C72"/>
    <mergeCell ref="D59:E59"/>
    <mergeCell ref="F58:G58"/>
    <mergeCell ref="H58:H60"/>
    <mergeCell ref="F59:G59"/>
    <mergeCell ref="C28:C30"/>
    <mergeCell ref="D28:H28"/>
    <mergeCell ref="I28:J28"/>
    <mergeCell ref="A1:C1"/>
    <mergeCell ref="A2:C2"/>
    <mergeCell ref="A3:C3"/>
    <mergeCell ref="A5:B5"/>
    <mergeCell ref="I42:J42"/>
    <mergeCell ref="K42:K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Lugosi László</cp:lastModifiedBy>
  <dcterms:created xsi:type="dcterms:W3CDTF">2023-04-12T20:37:02Z</dcterms:created>
  <dcterms:modified xsi:type="dcterms:W3CDTF">2023-05-25T04:22:41Z</dcterms:modified>
</cp:coreProperties>
</file>