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af6266c77e68b3/Asztali gép/"/>
    </mc:Choice>
  </mc:AlternateContent>
  <xr:revisionPtr revIDLastSave="0" documentId="8_{ABFF47E2-06BB-4304-BA77-CC7FE4903B5A}" xr6:coauthVersionLast="36" xr6:coauthVersionMax="36" xr10:uidLastSave="{00000000-0000-0000-0000-000000000000}"/>
  <bookViews>
    <workbookView xWindow="0" yWindow="0" windowWidth="23040" windowHeight="8940" xr2:uid="{AD3AEC35-AD01-4020-9C6D-B342438809A2}"/>
  </bookViews>
  <sheets>
    <sheet name="prof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5" i="1" l="1"/>
  <c r="I129" i="1"/>
  <c r="I128" i="1"/>
  <c r="I127" i="1"/>
  <c r="I126" i="1"/>
  <c r="I120" i="1"/>
  <c r="I119" i="1"/>
  <c r="I118" i="1"/>
  <c r="I117" i="1"/>
  <c r="I111" i="1"/>
  <c r="I110" i="1"/>
  <c r="I109" i="1"/>
  <c r="I108" i="1"/>
  <c r="I102" i="1"/>
  <c r="I101" i="1"/>
  <c r="I100" i="1"/>
  <c r="I99" i="1"/>
  <c r="I98" i="1"/>
  <c r="L92" i="1"/>
  <c r="L91" i="1"/>
  <c r="L90" i="1"/>
  <c r="L89" i="1"/>
  <c r="L88" i="1"/>
  <c r="L87" i="1"/>
  <c r="L86" i="1"/>
  <c r="L85" i="1"/>
  <c r="L84" i="1"/>
  <c r="L83" i="1"/>
  <c r="L82" i="1"/>
  <c r="I76" i="1"/>
  <c r="I75" i="1"/>
  <c r="I74" i="1"/>
  <c r="I73" i="1"/>
  <c r="L67" i="1"/>
  <c r="L66" i="1"/>
  <c r="L65" i="1"/>
  <c r="L64" i="1"/>
  <c r="L63" i="1"/>
  <c r="L62" i="1"/>
  <c r="L61" i="1"/>
  <c r="L60" i="1"/>
  <c r="L59" i="1"/>
  <c r="L58" i="1"/>
  <c r="L57" i="1"/>
  <c r="L56" i="1"/>
  <c r="K50" i="1"/>
  <c r="K49" i="1"/>
  <c r="K48" i="1"/>
  <c r="K47" i="1"/>
  <c r="K46" i="1"/>
  <c r="K45" i="1"/>
  <c r="K44" i="1"/>
  <c r="K43" i="1"/>
  <c r="K42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H18" i="1"/>
  <c r="H12" i="1"/>
  <c r="H11" i="1"/>
  <c r="H10" i="1"/>
  <c r="H9" i="1"/>
</calcChain>
</file>

<file path=xl/sharedStrings.xml><?xml version="1.0" encoding="utf-8"?>
<sst xmlns="http://schemas.openxmlformats.org/spreadsheetml/2006/main" count="368" uniqueCount="147">
  <si>
    <t>2022/2023. TANÉVI GYORSASÁGI GÖRKORCSOLYÁZÓ DIÁKOLIMPIA®</t>
  </si>
  <si>
    <t>Tatabánya, 2023. március 01.</t>
  </si>
  <si>
    <t>Profi , "A" kategória</t>
  </si>
  <si>
    <t>I. kcs. lány</t>
  </si>
  <si>
    <t>BIB</t>
  </si>
  <si>
    <t>Név</t>
  </si>
  <si>
    <t>Iskola</t>
  </si>
  <si>
    <t>200 m</t>
  </si>
  <si>
    <t>500 m</t>
  </si>
  <si>
    <t>pont</t>
  </si>
  <si>
    <t>hely</t>
  </si>
  <si>
    <t>döntő</t>
  </si>
  <si>
    <t>idő</t>
  </si>
  <si>
    <t>Pintér, Nóra</t>
  </si>
  <si>
    <t>Szegedi Bonifert Domonkos Általános Iskola</t>
  </si>
  <si>
    <t>Vörös, Kata</t>
  </si>
  <si>
    <t>Szegedi Arany János Általános Iskola</t>
  </si>
  <si>
    <t>Szentesi, Kiss Hanga</t>
  </si>
  <si>
    <t>Kőkúti Általános Iskola</t>
  </si>
  <si>
    <t>Perjés, Enikő Róza</t>
  </si>
  <si>
    <t>Rózsakerti Demjén István Református Általános Isko</t>
  </si>
  <si>
    <t>I. kcs. fiú</t>
  </si>
  <si>
    <t>György-Gombos, Csanád</t>
  </si>
  <si>
    <t>Szegedi Dózsa György Általános Iskola</t>
  </si>
  <si>
    <t>II. kcs. lány</t>
  </si>
  <si>
    <t>300 m</t>
  </si>
  <si>
    <t>1000 m</t>
  </si>
  <si>
    <t>selejtező</t>
  </si>
  <si>
    <t>elődöntő</t>
  </si>
  <si>
    <t>futam</t>
  </si>
  <si>
    <t>Tamás, Ramóna</t>
  </si>
  <si>
    <t>Bárdos László Gimnázium</t>
  </si>
  <si>
    <t>Sándor, Léna Ajna</t>
  </si>
  <si>
    <t>Kovács, Luca</t>
  </si>
  <si>
    <t>Dózsakerti Váci Mihály Általános Iskola</t>
  </si>
  <si>
    <t>Fülöp, Nelli</t>
  </si>
  <si>
    <t>Kisteleki Általános Iskola és Kollégium</t>
  </si>
  <si>
    <t>Andrikó, Regina Adrienn</t>
  </si>
  <si>
    <t>Rókusvárosi II. Számú Általános Iskola és Alapfokú</t>
  </si>
  <si>
    <t>Vörös, Noémi</t>
  </si>
  <si>
    <t>Tarjáni Kéttannyelvű Általános Iskola és Alapfokú</t>
  </si>
  <si>
    <t>X</t>
  </si>
  <si>
    <t>Milkovszki, Laura</t>
  </si>
  <si>
    <t>Bánhidai Jókai Mór Általános Iskola</t>
  </si>
  <si>
    <t>Fülöp, Lilla</t>
  </si>
  <si>
    <t>Ronyecz, Boglárka</t>
  </si>
  <si>
    <t>Wicha-Illés, Emília</t>
  </si>
  <si>
    <t>Kapuvári, Eszter</t>
  </si>
  <si>
    <t>Rókusi Általános Iskola</t>
  </si>
  <si>
    <t>Kövesdi, Abigél</t>
  </si>
  <si>
    <t>Kiss, Virág</t>
  </si>
  <si>
    <t>Kesjár Csaba Általános Iskola</t>
  </si>
  <si>
    <t>II. kcs.fiú</t>
  </si>
  <si>
    <t>Czakó, Zalán</t>
  </si>
  <si>
    <t>Németh László Gimnázium, Általános Iskola</t>
  </si>
  <si>
    <t>Erdélyi, Áron</t>
  </si>
  <si>
    <t>Gothard Jenő Általános Iskola</t>
  </si>
  <si>
    <t>Rozgonyi, Csaba Gergely</t>
  </si>
  <si>
    <t>Greksa, Donát</t>
  </si>
  <si>
    <t>Kecskédi Német Nemzetiségi Általános Iskola</t>
  </si>
  <si>
    <t>Szabó, Áron Attila</t>
  </si>
  <si>
    <t>Szűcs, Benjámin Zalán</t>
  </si>
  <si>
    <t>Wicha-Illés, Dániel</t>
  </si>
  <si>
    <t>Perjés, András Ádám</t>
  </si>
  <si>
    <t>Budavári, Barnabás</t>
  </si>
  <si>
    <t>DNS</t>
  </si>
  <si>
    <t>III. kcs. lány</t>
  </si>
  <si>
    <t>2000 mP</t>
  </si>
  <si>
    <t>Boros, Flóra</t>
  </si>
  <si>
    <t>Oladi Általános Iskola</t>
  </si>
  <si>
    <t>Csanádi, Jázmin Hanna</t>
  </si>
  <si>
    <t>Szegedi Madách Imre Magyar-Angol Két Tanítási Nyel</t>
  </si>
  <si>
    <t>Taba, Noémi</t>
  </si>
  <si>
    <t>Vörös, Nikolett</t>
  </si>
  <si>
    <t>Béres, Kata</t>
  </si>
  <si>
    <t>Urbanek, Orsolya</t>
  </si>
  <si>
    <t>Szent Margit Gimnázium és Általános Iskola</t>
  </si>
  <si>
    <t>Török, Julianna Lilla</t>
  </si>
  <si>
    <t>ELTE Bolyai János Gyakorló Általános Iskola és Gim</t>
  </si>
  <si>
    <t>Dorogi-Szarka, Zoé</t>
  </si>
  <si>
    <t>Sipos, Lara</t>
  </si>
  <si>
    <t>Balogh, Leila Níla</t>
  </si>
  <si>
    <t>Bálint, Zsófi</t>
  </si>
  <si>
    <t>Drozsdják, Fanni</t>
  </si>
  <si>
    <t>Színes Iskola - Személyközpontú Óvoda, Általános I</t>
  </si>
  <si>
    <t>III. kcs. fiú</t>
  </si>
  <si>
    <t>Moravcsik, Márk</t>
  </si>
  <si>
    <t>Kertvárosi Általános Iskola</t>
  </si>
  <si>
    <t>Pásztor, Marcell</t>
  </si>
  <si>
    <t>Fehérpataky, Imre Ádám</t>
  </si>
  <si>
    <t>Kolonics György Általános Iskola és Köznevelési Sp</t>
  </si>
  <si>
    <t>Vörös, Dániel</t>
  </si>
  <si>
    <t>IV. kcs. lány</t>
  </si>
  <si>
    <t>3000 mP</t>
  </si>
  <si>
    <t>Baráth, Borbála</t>
  </si>
  <si>
    <t>Szegedi Radnóti Miklós Kísérleti Gimnázium</t>
  </si>
  <si>
    <t>Iványi, Kata Gréta</t>
  </si>
  <si>
    <t>Szegedi Deák Ferenc Gimnázium</t>
  </si>
  <si>
    <t>Hevesi, Linett</t>
  </si>
  <si>
    <t>Szeged és Térsége Eötvös József Gimnázium, Általán</t>
  </si>
  <si>
    <t>Hevesi, Zoé</t>
  </si>
  <si>
    <t>Baráth, Panna</t>
  </si>
  <si>
    <t>Kis, Hanna</t>
  </si>
  <si>
    <t>Németh, Hajnal</t>
  </si>
  <si>
    <t>Szombathelyi Zrínyi Ilona Általános Iskola</t>
  </si>
  <si>
    <t>Galambos, Mária Dóra</t>
  </si>
  <si>
    <t>Mórotz, Zsuzsanna</t>
  </si>
  <si>
    <t>Tatabányai SZC Kossuth Lajos Gazdasági és Humán Te</t>
  </si>
  <si>
    <t>Sziver, Viktória</t>
  </si>
  <si>
    <t>Szőnyi Benjámin Református Általános Iskola</t>
  </si>
  <si>
    <t>Fodor, Nóra</t>
  </si>
  <si>
    <t>Boldog Brenner János Általános Iskola és Gimnázium</t>
  </si>
  <si>
    <t>IV. kcs. fiú</t>
  </si>
  <si>
    <t>Dávid, Dávid</t>
  </si>
  <si>
    <t>Pap, Csanád</t>
  </si>
  <si>
    <t>Kodály Zoltán Általános Iskola és Alapfokú Művésze</t>
  </si>
  <si>
    <t>Klimasz, Márton</t>
  </si>
  <si>
    <t>Újpesti Babits Mihály Gimnázium</t>
  </si>
  <si>
    <t>Urbanek, Norbert</t>
  </si>
  <si>
    <t>Dévai, Áron Attila</t>
  </si>
  <si>
    <t>V. kcs. lány</t>
  </si>
  <si>
    <t>Sándor, Lilla Enéh</t>
  </si>
  <si>
    <t>Kovács, Kámea</t>
  </si>
  <si>
    <t>Szegedi SZC Gábor Dénes Technikum és Szakgimnázium</t>
  </si>
  <si>
    <t>Szabó, Laura</t>
  </si>
  <si>
    <t>Szombathelyi Nagy Lajos Gimnázium</t>
  </si>
  <si>
    <t>Gurszki, Kitti Kiara</t>
  </si>
  <si>
    <t>Szegedi Tömörkény István Gimnázium, Művészeti Szak</t>
  </si>
  <si>
    <t>V. kcs. fiú</t>
  </si>
  <si>
    <t>Szélinger, Benjámin Kristóf</t>
  </si>
  <si>
    <t>Vas Megyei SZC Savaria Technikum és Kollégium</t>
  </si>
  <si>
    <t>Nagy, Kristóf</t>
  </si>
  <si>
    <t>Árpád Fejedelem Katolikus Gimnázium és Technikum</t>
  </si>
  <si>
    <t>Nagy, Vilmos</t>
  </si>
  <si>
    <t>Déli ASzC Kiskunfélegyházi Mezőgazdasági és Élelmi</t>
  </si>
  <si>
    <t>Mártonfi, Kristóf</t>
  </si>
  <si>
    <t>Szombathelyi Váci Mihály Általános Iskola és Alapf</t>
  </si>
  <si>
    <t>VI. kcs. lány</t>
  </si>
  <si>
    <t>Nagy, Violetta Milla</t>
  </si>
  <si>
    <t>Szegedi SZC Csonka János Technikum</t>
  </si>
  <si>
    <t>Gráczer, Fanni Petra</t>
  </si>
  <si>
    <t>Szombathelyi Kanizsai Dorottya Gimnázium</t>
  </si>
  <si>
    <t>Abonyi, Csenge</t>
  </si>
  <si>
    <t>Dugonics András Piarista Gimnázium, Alapfokú Művés</t>
  </si>
  <si>
    <t>Seller, Piroska</t>
  </si>
  <si>
    <t>VI. kcs. fiú</t>
  </si>
  <si>
    <t>Gyürüs, Bence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</si>
</sst>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.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/>
    <xf numFmtId="1" fontId="0" fillId="0" borderId="5" xfId="0" applyNumberFormat="1" applyBorder="1" applyAlignment="1">
      <alignment vertical="top"/>
    </xf>
    <xf numFmtId="0" fontId="0" fillId="0" borderId="5" xfId="0" applyBorder="1" applyAlignment="1">
      <alignment vertical="top"/>
    </xf>
    <xf numFmtId="164" fontId="0" fillId="0" borderId="11" xfId="0" applyNumberFormat="1" applyBorder="1"/>
    <xf numFmtId="0" fontId="0" fillId="0" borderId="12" xfId="0" applyBorder="1"/>
    <xf numFmtId="0" fontId="0" fillId="0" borderId="3" xfId="0" applyBorder="1"/>
    <xf numFmtId="0" fontId="0" fillId="0" borderId="4" xfId="0" applyBorder="1"/>
    <xf numFmtId="164" fontId="0" fillId="0" borderId="6" xfId="0" applyNumberFormat="1" applyBorder="1"/>
    <xf numFmtId="0" fontId="0" fillId="0" borderId="7" xfId="0" applyBorder="1"/>
    <xf numFmtId="0" fontId="0" fillId="0" borderId="11" xfId="0" applyBorder="1"/>
    <xf numFmtId="1" fontId="0" fillId="0" borderId="13" xfId="0" applyNumberFormat="1" applyBorder="1" applyAlignment="1">
      <alignment vertical="top"/>
    </xf>
    <xf numFmtId="0" fontId="0" fillId="0" borderId="13" xfId="0" applyBorder="1" applyAlignment="1">
      <alignment vertical="top"/>
    </xf>
    <xf numFmtId="164" fontId="0" fillId="0" borderId="9" xfId="0" applyNumberFormat="1" applyBorder="1"/>
    <xf numFmtId="0" fontId="0" fillId="0" borderId="10" xfId="0" applyBorder="1"/>
    <xf numFmtId="0" fontId="0" fillId="0" borderId="14" xfId="0" applyBorder="1"/>
    <xf numFmtId="1" fontId="0" fillId="0" borderId="17" xfId="0" applyNumberFormat="1" applyBorder="1" applyAlignment="1">
      <alignment vertical="top"/>
    </xf>
    <xf numFmtId="0" fontId="0" fillId="0" borderId="17" xfId="0" applyBorder="1" applyAlignment="1">
      <alignment vertical="top"/>
    </xf>
    <xf numFmtId="164" fontId="0" fillId="0" borderId="14" xfId="0" applyNumberFormat="1" applyBorder="1"/>
    <xf numFmtId="0" fontId="0" fillId="0" borderId="18" xfId="0" applyBorder="1"/>
    <xf numFmtId="1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/>
    </xf>
    <xf numFmtId="164" fontId="0" fillId="0" borderId="28" xfId="0" applyNumberFormat="1" applyBorder="1"/>
    <xf numFmtId="0" fontId="0" fillId="0" borderId="28" xfId="0" applyBorder="1"/>
    <xf numFmtId="164" fontId="0" fillId="0" borderId="3" xfId="0" applyNumberFormat="1" applyBorder="1"/>
    <xf numFmtId="0" fontId="0" fillId="0" borderId="6" xfId="0" applyBorder="1"/>
    <xf numFmtId="164" fontId="0" fillId="0" borderId="29" xfId="0" applyNumberFormat="1" applyBorder="1"/>
    <xf numFmtId="0" fontId="0" fillId="0" borderId="29" xfId="0" applyBorder="1"/>
    <xf numFmtId="0" fontId="0" fillId="0" borderId="9" xfId="0" applyBorder="1"/>
    <xf numFmtId="164" fontId="0" fillId="0" borderId="25" xfId="0" applyNumberFormat="1" applyBorder="1"/>
    <xf numFmtId="0" fontId="0" fillId="0" borderId="25" xfId="0" applyBorder="1"/>
    <xf numFmtId="1" fontId="0" fillId="0" borderId="30" xfId="0" applyNumberFormat="1" applyBorder="1" applyAlignment="1">
      <alignment vertical="top"/>
    </xf>
    <xf numFmtId="0" fontId="0" fillId="0" borderId="30" xfId="0" applyBorder="1" applyAlignment="1">
      <alignment vertical="top"/>
    </xf>
    <xf numFmtId="164" fontId="0" fillId="0" borderId="31" xfId="0" applyNumberFormat="1" applyBorder="1"/>
    <xf numFmtId="0" fontId="0" fillId="0" borderId="31" xfId="0" applyBorder="1"/>
    <xf numFmtId="164" fontId="0" fillId="0" borderId="32" xfId="0" applyNumberFormat="1" applyBorder="1"/>
    <xf numFmtId="0" fontId="0" fillId="0" borderId="36" xfId="0" applyBorder="1"/>
    <xf numFmtId="0" fontId="0" fillId="0" borderId="23" xfId="0" applyBorder="1"/>
    <xf numFmtId="0" fontId="0" fillId="0" borderId="37" xfId="0" applyBorder="1"/>
    <xf numFmtId="0" fontId="0" fillId="0" borderId="4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8" xfId="0" applyBorder="1" applyAlignment="1">
      <alignment vertical="top"/>
    </xf>
    <xf numFmtId="164" fontId="0" fillId="0" borderId="41" xfId="0" applyNumberFormat="1" applyBorder="1"/>
    <xf numFmtId="164" fontId="0" fillId="0" borderId="22" xfId="0" applyNumberFormat="1" applyBorder="1"/>
    <xf numFmtId="164" fontId="0" fillId="0" borderId="39" xfId="0" applyNumberFormat="1" applyBorder="1"/>
    <xf numFmtId="1" fontId="0" fillId="0" borderId="43" xfId="0" applyNumberFormat="1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164" fontId="0" fillId="0" borderId="45" xfId="0" applyNumberFormat="1" applyBorder="1"/>
    <xf numFmtId="0" fontId="0" fillId="0" borderId="46" xfId="0" applyBorder="1"/>
    <xf numFmtId="164" fontId="0" fillId="0" borderId="47" xfId="0" applyNumberFormat="1" applyBorder="1"/>
    <xf numFmtId="0" fontId="0" fillId="0" borderId="48" xfId="0" applyBorder="1"/>
    <xf numFmtId="0" fontId="0" fillId="0" borderId="45" xfId="0" applyBorder="1"/>
    <xf numFmtId="0" fontId="0" fillId="2" borderId="9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3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35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D943D-0E8F-4A08-B90B-0DF7AD66447F}">
  <dimension ref="A1:O135"/>
  <sheetViews>
    <sheetView tabSelected="1" topLeftCell="A43" workbookViewId="0">
      <selection activeCell="N50" sqref="N50"/>
    </sheetView>
  </sheetViews>
  <sheetFormatPr defaultRowHeight="14.4" x14ac:dyDescent="0.3"/>
  <cols>
    <col min="1" max="1" width="3.88671875" bestFit="1" customWidth="1"/>
    <col min="2" max="2" width="22" customWidth="1"/>
    <col min="3" max="3" width="48" style="1" bestFit="1" customWidth="1"/>
    <col min="4" max="4" width="8.44140625" customWidth="1"/>
    <col min="5" max="5" width="8.88671875" customWidth="1"/>
    <col min="6" max="6" width="8.109375" bestFit="1" customWidth="1"/>
    <col min="7" max="7" width="9.5546875" customWidth="1"/>
    <col min="8" max="8" width="9.33203125" customWidth="1"/>
    <col min="9" max="9" width="9.5546875" customWidth="1"/>
  </cols>
  <sheetData>
    <row r="1" spans="1:9" ht="15.6" x14ac:dyDescent="0.3">
      <c r="A1" s="97" t="s">
        <v>0</v>
      </c>
      <c r="B1" s="97"/>
      <c r="C1" s="97"/>
    </row>
    <row r="2" spans="1:9" ht="15.6" x14ac:dyDescent="0.3">
      <c r="A2" s="97" t="s">
        <v>1</v>
      </c>
      <c r="B2" s="97"/>
      <c r="C2" s="97"/>
    </row>
    <row r="3" spans="1:9" ht="15.6" x14ac:dyDescent="0.3">
      <c r="A3" s="97" t="s">
        <v>2</v>
      </c>
      <c r="B3" s="97"/>
      <c r="C3" s="97"/>
    </row>
    <row r="5" spans="1:9" ht="15" thickBot="1" x14ac:dyDescent="0.35">
      <c r="A5" s="95" t="s">
        <v>3</v>
      </c>
      <c r="B5" s="95"/>
    </row>
    <row r="6" spans="1:9" x14ac:dyDescent="0.3">
      <c r="A6" s="75" t="s">
        <v>4</v>
      </c>
      <c r="B6" s="75" t="s">
        <v>5</v>
      </c>
      <c r="C6" s="75" t="s">
        <v>6</v>
      </c>
      <c r="D6" s="59" t="s">
        <v>7</v>
      </c>
      <c r="E6" s="60"/>
      <c r="F6" s="82" t="s">
        <v>8</v>
      </c>
      <c r="G6" s="67"/>
      <c r="H6" s="82" t="s">
        <v>9</v>
      </c>
      <c r="I6" s="67" t="s">
        <v>10</v>
      </c>
    </row>
    <row r="7" spans="1:9" x14ac:dyDescent="0.3">
      <c r="A7" s="76"/>
      <c r="B7" s="76"/>
      <c r="C7" s="76"/>
      <c r="D7" s="71" t="s">
        <v>11</v>
      </c>
      <c r="E7" s="68"/>
      <c r="F7" s="71" t="s">
        <v>11</v>
      </c>
      <c r="G7" s="68"/>
      <c r="H7" s="71"/>
      <c r="I7" s="68"/>
    </row>
    <row r="8" spans="1:9" ht="15" thickBot="1" x14ac:dyDescent="0.35">
      <c r="A8" s="77"/>
      <c r="B8" s="77"/>
      <c r="C8" s="77"/>
      <c r="D8" s="53" t="s">
        <v>12</v>
      </c>
      <c r="E8" s="55" t="s">
        <v>10</v>
      </c>
      <c r="F8" s="53" t="s">
        <v>12</v>
      </c>
      <c r="G8" s="55" t="s">
        <v>10</v>
      </c>
      <c r="H8" s="86"/>
      <c r="I8" s="72"/>
    </row>
    <row r="9" spans="1:9" x14ac:dyDescent="0.3">
      <c r="A9" s="2">
        <v>195</v>
      </c>
      <c r="B9" s="3" t="s">
        <v>13</v>
      </c>
      <c r="C9" s="3" t="s">
        <v>14</v>
      </c>
      <c r="D9" s="4">
        <v>3.1387731481481485E-4</v>
      </c>
      <c r="E9" s="5">
        <v>1</v>
      </c>
      <c r="F9" s="4">
        <v>7.8021990740740742E-4</v>
      </c>
      <c r="G9" s="5">
        <v>1</v>
      </c>
      <c r="H9" s="6">
        <f>E9+G9</f>
        <v>2</v>
      </c>
      <c r="I9" s="7">
        <v>1</v>
      </c>
    </row>
    <row r="10" spans="1:9" x14ac:dyDescent="0.3">
      <c r="A10" s="2">
        <v>197</v>
      </c>
      <c r="B10" s="3" t="s">
        <v>15</v>
      </c>
      <c r="C10" s="3" t="s">
        <v>16</v>
      </c>
      <c r="D10" s="8">
        <v>3.1656249999999995E-4</v>
      </c>
      <c r="E10" s="9">
        <v>3</v>
      </c>
      <c r="F10" s="8">
        <v>7.8260416666666658E-4</v>
      </c>
      <c r="G10" s="9">
        <v>2</v>
      </c>
      <c r="H10" s="10">
        <f t="shared" ref="H10:H12" si="0">E10+G10</f>
        <v>5</v>
      </c>
      <c r="I10" s="9">
        <v>2</v>
      </c>
    </row>
    <row r="11" spans="1:9" x14ac:dyDescent="0.3">
      <c r="A11" s="2">
        <v>196</v>
      </c>
      <c r="B11" s="3" t="s">
        <v>17</v>
      </c>
      <c r="C11" s="3" t="s">
        <v>18</v>
      </c>
      <c r="D11" s="8">
        <v>3.1434027777777781E-4</v>
      </c>
      <c r="E11" s="9">
        <v>2</v>
      </c>
      <c r="F11" s="8">
        <v>8.2054398148148145E-4</v>
      </c>
      <c r="G11" s="9">
        <v>3</v>
      </c>
      <c r="H11" s="10">
        <f t="shared" si="0"/>
        <v>5</v>
      </c>
      <c r="I11" s="9">
        <v>3</v>
      </c>
    </row>
    <row r="12" spans="1:9" ht="15" thickBot="1" x14ac:dyDescent="0.35">
      <c r="A12" s="11">
        <v>194</v>
      </c>
      <c r="B12" s="12" t="s">
        <v>19</v>
      </c>
      <c r="C12" s="12" t="s">
        <v>20</v>
      </c>
      <c r="D12" s="13">
        <v>3.5459490740740742E-4</v>
      </c>
      <c r="E12" s="14">
        <v>4</v>
      </c>
      <c r="F12" s="13">
        <v>8.9550925925925941E-4</v>
      </c>
      <c r="G12" s="14">
        <v>4</v>
      </c>
      <c r="H12" s="15">
        <f t="shared" si="0"/>
        <v>8</v>
      </c>
      <c r="I12" s="14">
        <v>4</v>
      </c>
    </row>
    <row r="14" spans="1:9" ht="15" thickBot="1" x14ac:dyDescent="0.35">
      <c r="A14" s="96" t="s">
        <v>21</v>
      </c>
      <c r="B14" s="96"/>
    </row>
    <row r="15" spans="1:9" x14ac:dyDescent="0.3">
      <c r="A15" s="75" t="s">
        <v>4</v>
      </c>
      <c r="B15" s="75" t="s">
        <v>5</v>
      </c>
      <c r="C15" s="75" t="s">
        <v>6</v>
      </c>
      <c r="D15" s="81" t="s">
        <v>7</v>
      </c>
      <c r="E15" s="80"/>
      <c r="F15" s="82" t="s">
        <v>8</v>
      </c>
      <c r="G15" s="67"/>
      <c r="H15" s="82" t="s">
        <v>9</v>
      </c>
      <c r="I15" s="67" t="s">
        <v>10</v>
      </c>
    </row>
    <row r="16" spans="1:9" x14ac:dyDescent="0.3">
      <c r="A16" s="76"/>
      <c r="B16" s="76"/>
      <c r="C16" s="76"/>
      <c r="D16" s="71" t="s">
        <v>11</v>
      </c>
      <c r="E16" s="68"/>
      <c r="F16" s="71" t="s">
        <v>11</v>
      </c>
      <c r="G16" s="68"/>
      <c r="H16" s="71"/>
      <c r="I16" s="68"/>
    </row>
    <row r="17" spans="1:15" ht="15" thickBot="1" x14ac:dyDescent="0.35">
      <c r="A17" s="78"/>
      <c r="B17" s="78"/>
      <c r="C17" s="78"/>
      <c r="D17" s="53" t="s">
        <v>12</v>
      </c>
      <c r="E17" s="55" t="s">
        <v>10</v>
      </c>
      <c r="F17" s="53" t="s">
        <v>12</v>
      </c>
      <c r="G17" s="55" t="s">
        <v>10</v>
      </c>
      <c r="H17" s="86"/>
      <c r="I17" s="72"/>
    </row>
    <row r="18" spans="1:15" ht="15" thickBot="1" x14ac:dyDescent="0.35">
      <c r="A18" s="16">
        <v>198</v>
      </c>
      <c r="B18" s="17" t="s">
        <v>22</v>
      </c>
      <c r="C18" s="17" t="s">
        <v>23</v>
      </c>
      <c r="D18" s="18">
        <v>3.1251157407407405E-4</v>
      </c>
      <c r="E18" s="19">
        <v>1</v>
      </c>
      <c r="F18" s="18">
        <v>7.8156250000000003E-4</v>
      </c>
      <c r="G18" s="19">
        <v>1</v>
      </c>
      <c r="H18" s="15">
        <f>E18+G18</f>
        <v>2</v>
      </c>
      <c r="I18" s="19">
        <v>1</v>
      </c>
    </row>
    <row r="20" spans="1:15" ht="15" thickBot="1" x14ac:dyDescent="0.35">
      <c r="A20" s="95" t="s">
        <v>24</v>
      </c>
      <c r="B20" s="95"/>
    </row>
    <row r="21" spans="1:15" x14ac:dyDescent="0.3">
      <c r="A21" s="75" t="s">
        <v>4</v>
      </c>
      <c r="B21" s="75" t="s">
        <v>5</v>
      </c>
      <c r="C21" s="75" t="s">
        <v>6</v>
      </c>
      <c r="D21" s="81" t="s">
        <v>25</v>
      </c>
      <c r="E21" s="79"/>
      <c r="F21" s="79"/>
      <c r="G21" s="79"/>
      <c r="H21" s="79"/>
      <c r="I21" s="79"/>
      <c r="J21" s="79"/>
      <c r="K21" s="80"/>
      <c r="L21" s="81" t="s">
        <v>26</v>
      </c>
      <c r="M21" s="80"/>
      <c r="N21" s="82" t="s">
        <v>9</v>
      </c>
      <c r="O21" s="75" t="s">
        <v>10</v>
      </c>
    </row>
    <row r="22" spans="1:15" x14ac:dyDescent="0.3">
      <c r="A22" s="76"/>
      <c r="B22" s="76"/>
      <c r="C22" s="76"/>
      <c r="D22" s="84" t="s">
        <v>27</v>
      </c>
      <c r="E22" s="70"/>
      <c r="F22" s="73"/>
      <c r="G22" s="92" t="s">
        <v>28</v>
      </c>
      <c r="H22" s="70"/>
      <c r="I22" s="73"/>
      <c r="J22" s="92" t="s">
        <v>11</v>
      </c>
      <c r="K22" s="85"/>
      <c r="L22" s="84" t="s">
        <v>11</v>
      </c>
      <c r="M22" s="85"/>
      <c r="N22" s="71"/>
      <c r="O22" s="76"/>
    </row>
    <row r="23" spans="1:15" ht="15" thickBot="1" x14ac:dyDescent="0.35">
      <c r="A23" s="78"/>
      <c r="B23" s="78"/>
      <c r="C23" s="78"/>
      <c r="D23" s="53" t="s">
        <v>29</v>
      </c>
      <c r="E23" s="54" t="s">
        <v>12</v>
      </c>
      <c r="F23" s="54" t="s">
        <v>10</v>
      </c>
      <c r="G23" s="54" t="s">
        <v>29</v>
      </c>
      <c r="H23" s="54" t="s">
        <v>12</v>
      </c>
      <c r="I23" s="54" t="s">
        <v>10</v>
      </c>
      <c r="J23" s="54" t="s">
        <v>12</v>
      </c>
      <c r="K23" s="55" t="s">
        <v>10</v>
      </c>
      <c r="L23" s="57" t="s">
        <v>12</v>
      </c>
      <c r="M23" s="58" t="s">
        <v>10</v>
      </c>
      <c r="N23" s="86"/>
      <c r="O23" s="78"/>
    </row>
    <row r="24" spans="1:15" x14ac:dyDescent="0.3">
      <c r="A24" s="20">
        <v>211</v>
      </c>
      <c r="B24" s="21" t="s">
        <v>30</v>
      </c>
      <c r="C24" s="21" t="s">
        <v>31</v>
      </c>
      <c r="D24" s="6">
        <v>3</v>
      </c>
      <c r="E24" s="22">
        <v>4.2414351851851852E-4</v>
      </c>
      <c r="F24" s="23">
        <v>1</v>
      </c>
      <c r="G24" s="23">
        <v>1</v>
      </c>
      <c r="H24" s="22">
        <v>4.3682870370370365E-4</v>
      </c>
      <c r="I24" s="23">
        <v>1</v>
      </c>
      <c r="J24" s="22">
        <v>4.21875E-4</v>
      </c>
      <c r="K24" s="7">
        <v>1</v>
      </c>
      <c r="L24" s="24">
        <v>1.4363773148148148E-3</v>
      </c>
      <c r="M24" s="7">
        <v>1</v>
      </c>
      <c r="N24" s="6">
        <f t="shared" ref="N24:N36" si="1">K24+M24</f>
        <v>2</v>
      </c>
      <c r="O24" s="7">
        <v>1</v>
      </c>
    </row>
    <row r="25" spans="1:15" x14ac:dyDescent="0.3">
      <c r="A25" s="2">
        <v>210</v>
      </c>
      <c r="B25" s="3" t="s">
        <v>32</v>
      </c>
      <c r="C25" s="3" t="s">
        <v>16</v>
      </c>
      <c r="D25" s="25">
        <v>2</v>
      </c>
      <c r="E25" s="26">
        <v>4.364583333333334E-4</v>
      </c>
      <c r="F25" s="27">
        <v>1</v>
      </c>
      <c r="G25" s="27">
        <v>1</v>
      </c>
      <c r="H25" s="26">
        <v>4.3960648148148152E-4</v>
      </c>
      <c r="I25" s="27">
        <v>2</v>
      </c>
      <c r="J25" s="26">
        <v>4.3498842592592591E-4</v>
      </c>
      <c r="K25" s="9">
        <v>2</v>
      </c>
      <c r="L25" s="8">
        <v>1.4400231481481484E-3</v>
      </c>
      <c r="M25" s="9">
        <v>2</v>
      </c>
      <c r="N25" s="25">
        <f t="shared" si="1"/>
        <v>4</v>
      </c>
      <c r="O25" s="9">
        <v>2</v>
      </c>
    </row>
    <row r="26" spans="1:15" x14ac:dyDescent="0.3">
      <c r="A26" s="2">
        <v>206</v>
      </c>
      <c r="B26" s="3" t="s">
        <v>33</v>
      </c>
      <c r="C26" s="3" t="s">
        <v>34</v>
      </c>
      <c r="D26" s="25">
        <v>1</v>
      </c>
      <c r="E26" s="26">
        <v>4.3620370370370368E-4</v>
      </c>
      <c r="F26" s="27">
        <v>2</v>
      </c>
      <c r="G26" s="27">
        <v>2</v>
      </c>
      <c r="H26" s="26">
        <v>4.4664351851851858E-4</v>
      </c>
      <c r="I26" s="27">
        <v>2</v>
      </c>
      <c r="J26" s="26">
        <v>4.4024305555555554E-4</v>
      </c>
      <c r="K26" s="9">
        <v>4</v>
      </c>
      <c r="L26" s="8">
        <v>1.4437384259259258E-3</v>
      </c>
      <c r="M26" s="9">
        <v>3</v>
      </c>
      <c r="N26" s="25">
        <f t="shared" si="1"/>
        <v>7</v>
      </c>
      <c r="O26" s="9">
        <v>3</v>
      </c>
    </row>
    <row r="27" spans="1:15" x14ac:dyDescent="0.3">
      <c r="A27" s="2">
        <v>203</v>
      </c>
      <c r="B27" s="3" t="s">
        <v>35</v>
      </c>
      <c r="C27" s="3" t="s">
        <v>36</v>
      </c>
      <c r="D27" s="25">
        <v>1</v>
      </c>
      <c r="E27" s="26">
        <v>4.3539351851851855E-4</v>
      </c>
      <c r="F27" s="27">
        <v>1</v>
      </c>
      <c r="G27" s="27">
        <v>2</v>
      </c>
      <c r="H27" s="26">
        <v>4.4657407407407406E-4</v>
      </c>
      <c r="I27" s="27">
        <v>1</v>
      </c>
      <c r="J27" s="26">
        <v>4.3968749999999997E-4</v>
      </c>
      <c r="K27" s="9">
        <v>3</v>
      </c>
      <c r="L27" s="8">
        <v>1.4924999999999999E-3</v>
      </c>
      <c r="M27" s="9">
        <v>4</v>
      </c>
      <c r="N27" s="25">
        <f t="shared" si="1"/>
        <v>7</v>
      </c>
      <c r="O27" s="9">
        <v>4</v>
      </c>
    </row>
    <row r="28" spans="1:15" x14ac:dyDescent="0.3">
      <c r="A28" s="2">
        <v>199</v>
      </c>
      <c r="B28" s="3" t="s">
        <v>37</v>
      </c>
      <c r="C28" s="3" t="s">
        <v>38</v>
      </c>
      <c r="D28" s="25">
        <v>1</v>
      </c>
      <c r="E28" s="26">
        <v>4.3940972222222227E-4</v>
      </c>
      <c r="F28" s="27">
        <v>3</v>
      </c>
      <c r="G28" s="27">
        <v>1</v>
      </c>
      <c r="H28" s="26">
        <v>4.5019675925925929E-4</v>
      </c>
      <c r="I28" s="27">
        <v>3</v>
      </c>
      <c r="J28" s="26">
        <v>4.4356481481481477E-4</v>
      </c>
      <c r="K28" s="9">
        <v>5</v>
      </c>
      <c r="L28" s="8">
        <v>1.4937500000000001E-3</v>
      </c>
      <c r="M28" s="9">
        <v>5</v>
      </c>
      <c r="N28" s="25">
        <f t="shared" si="1"/>
        <v>10</v>
      </c>
      <c r="O28" s="9">
        <v>5</v>
      </c>
    </row>
    <row r="29" spans="1:15" x14ac:dyDescent="0.3">
      <c r="A29" s="2">
        <v>212</v>
      </c>
      <c r="B29" s="3" t="s">
        <v>39</v>
      </c>
      <c r="C29" s="3" t="s">
        <v>40</v>
      </c>
      <c r="D29" s="25">
        <v>1</v>
      </c>
      <c r="E29" s="26">
        <v>4.5822916666666668E-4</v>
      </c>
      <c r="F29" s="27">
        <v>5</v>
      </c>
      <c r="G29" s="27">
        <v>1</v>
      </c>
      <c r="H29" s="26">
        <v>4.7473379629629639E-4</v>
      </c>
      <c r="I29" s="27">
        <v>5</v>
      </c>
      <c r="J29" s="26" t="s">
        <v>41</v>
      </c>
      <c r="K29" s="9">
        <v>9</v>
      </c>
      <c r="L29" s="8">
        <v>1.526747685185185E-3</v>
      </c>
      <c r="M29" s="9">
        <v>6</v>
      </c>
      <c r="N29" s="25">
        <f t="shared" si="1"/>
        <v>15</v>
      </c>
      <c r="O29" s="9">
        <v>6</v>
      </c>
    </row>
    <row r="30" spans="1:15" x14ac:dyDescent="0.3">
      <c r="A30" s="2">
        <v>208</v>
      </c>
      <c r="B30" s="3" t="s">
        <v>42</v>
      </c>
      <c r="C30" s="3" t="s">
        <v>43</v>
      </c>
      <c r="D30" s="25">
        <v>3</v>
      </c>
      <c r="E30" s="26">
        <v>4.6363425925925928E-4</v>
      </c>
      <c r="F30" s="27">
        <v>3</v>
      </c>
      <c r="G30" s="27">
        <v>2</v>
      </c>
      <c r="H30" s="26">
        <v>4.7346064814814815E-4</v>
      </c>
      <c r="I30" s="27">
        <v>5</v>
      </c>
      <c r="J30" s="27" t="s">
        <v>41</v>
      </c>
      <c r="K30" s="9">
        <v>9</v>
      </c>
      <c r="L30" s="8">
        <v>1.5284606481481479E-3</v>
      </c>
      <c r="M30" s="9">
        <v>7</v>
      </c>
      <c r="N30" s="25">
        <f t="shared" si="1"/>
        <v>16</v>
      </c>
      <c r="O30" s="9">
        <v>7</v>
      </c>
    </row>
    <row r="31" spans="1:15" x14ac:dyDescent="0.3">
      <c r="A31" s="2">
        <v>201</v>
      </c>
      <c r="B31" s="3" t="s">
        <v>44</v>
      </c>
      <c r="C31" s="3" t="s">
        <v>36</v>
      </c>
      <c r="D31" s="25">
        <v>3</v>
      </c>
      <c r="E31" s="26">
        <v>4.4687500000000001E-4</v>
      </c>
      <c r="F31" s="27">
        <v>2</v>
      </c>
      <c r="G31" s="27">
        <v>2</v>
      </c>
      <c r="H31" s="26">
        <v>4.5149305555555551E-4</v>
      </c>
      <c r="I31" s="27">
        <v>3</v>
      </c>
      <c r="J31" s="26">
        <v>4.4391203703703699E-4</v>
      </c>
      <c r="K31" s="9">
        <v>6</v>
      </c>
      <c r="L31" s="8">
        <v>1.5475694444444443E-3</v>
      </c>
      <c r="M31" s="9">
        <v>10</v>
      </c>
      <c r="N31" s="25">
        <f t="shared" si="1"/>
        <v>16</v>
      </c>
      <c r="O31" s="9">
        <v>8</v>
      </c>
    </row>
    <row r="32" spans="1:15" x14ac:dyDescent="0.3">
      <c r="A32" s="2">
        <v>209</v>
      </c>
      <c r="B32" s="3" t="s">
        <v>45</v>
      </c>
      <c r="C32" s="3" t="s">
        <v>18</v>
      </c>
      <c r="D32" s="25">
        <v>1</v>
      </c>
      <c r="E32" s="26">
        <v>4.4868055555555552E-4</v>
      </c>
      <c r="F32" s="27">
        <v>4</v>
      </c>
      <c r="G32" s="27">
        <v>2</v>
      </c>
      <c r="H32" s="26">
        <v>4.6291666666666676E-4</v>
      </c>
      <c r="I32" s="27">
        <v>4</v>
      </c>
      <c r="J32" s="27" t="s">
        <v>41</v>
      </c>
      <c r="K32" s="9">
        <v>7</v>
      </c>
      <c r="L32" s="8">
        <v>1.5645601851851851E-3</v>
      </c>
      <c r="M32" s="9">
        <v>11</v>
      </c>
      <c r="N32" s="25">
        <f t="shared" si="1"/>
        <v>18</v>
      </c>
      <c r="O32" s="9">
        <v>9</v>
      </c>
    </row>
    <row r="33" spans="1:15" x14ac:dyDescent="0.3">
      <c r="A33" s="2">
        <v>213</v>
      </c>
      <c r="B33" s="3" t="s">
        <v>46</v>
      </c>
      <c r="C33" s="3" t="s">
        <v>34</v>
      </c>
      <c r="D33" s="25">
        <v>2</v>
      </c>
      <c r="E33" s="26">
        <v>4.6692129629629628E-4</v>
      </c>
      <c r="F33" s="27">
        <v>3</v>
      </c>
      <c r="G33" s="27">
        <v>2</v>
      </c>
      <c r="H33" s="26">
        <v>5.2006944444444442E-4</v>
      </c>
      <c r="I33" s="27">
        <v>6</v>
      </c>
      <c r="J33" s="27" t="s">
        <v>41</v>
      </c>
      <c r="K33" s="9">
        <v>11</v>
      </c>
      <c r="L33" s="8">
        <v>1.531423611111111E-3</v>
      </c>
      <c r="M33" s="9">
        <v>8</v>
      </c>
      <c r="N33" s="25">
        <f t="shared" si="1"/>
        <v>19</v>
      </c>
      <c r="O33" s="9">
        <v>10</v>
      </c>
    </row>
    <row r="34" spans="1:15" x14ac:dyDescent="0.3">
      <c r="A34" s="2">
        <v>204</v>
      </c>
      <c r="B34" s="3" t="s">
        <v>47</v>
      </c>
      <c r="C34" s="3" t="s">
        <v>48</v>
      </c>
      <c r="D34" s="25">
        <v>2</v>
      </c>
      <c r="E34" s="26">
        <v>4.5638888888888894E-4</v>
      </c>
      <c r="F34" s="27">
        <v>2</v>
      </c>
      <c r="G34" s="27">
        <v>1</v>
      </c>
      <c r="H34" s="26">
        <v>4.5929398148148148E-4</v>
      </c>
      <c r="I34" s="27">
        <v>4</v>
      </c>
      <c r="J34" s="26" t="s">
        <v>41</v>
      </c>
      <c r="K34" s="9">
        <v>7</v>
      </c>
      <c r="L34" s="8">
        <v>1.5689814814814813E-3</v>
      </c>
      <c r="M34" s="9">
        <v>12</v>
      </c>
      <c r="N34" s="25">
        <f t="shared" si="1"/>
        <v>19</v>
      </c>
      <c r="O34" s="9">
        <v>11</v>
      </c>
    </row>
    <row r="35" spans="1:15" x14ac:dyDescent="0.3">
      <c r="A35" s="2">
        <v>207</v>
      </c>
      <c r="B35" s="3" t="s">
        <v>49</v>
      </c>
      <c r="C35" s="3" t="s">
        <v>16</v>
      </c>
      <c r="D35" s="25">
        <v>2</v>
      </c>
      <c r="E35" s="26">
        <v>4.7314814814814816E-4</v>
      </c>
      <c r="F35" s="27">
        <v>4</v>
      </c>
      <c r="G35" s="27">
        <v>1</v>
      </c>
      <c r="H35" s="26">
        <v>4.8099537037037034E-4</v>
      </c>
      <c r="I35" s="27">
        <v>6</v>
      </c>
      <c r="J35" s="26" t="s">
        <v>41</v>
      </c>
      <c r="K35" s="9">
        <v>11</v>
      </c>
      <c r="L35" s="8">
        <v>1.5451041666666668E-3</v>
      </c>
      <c r="M35" s="9">
        <v>9</v>
      </c>
      <c r="N35" s="25">
        <f t="shared" si="1"/>
        <v>20</v>
      </c>
      <c r="O35" s="9">
        <v>12</v>
      </c>
    </row>
    <row r="36" spans="1:15" ht="15" thickBot="1" x14ac:dyDescent="0.35">
      <c r="A36" s="11">
        <v>205</v>
      </c>
      <c r="B36" s="12" t="s">
        <v>50</v>
      </c>
      <c r="C36" s="12" t="s">
        <v>51</v>
      </c>
      <c r="D36" s="28">
        <v>3</v>
      </c>
      <c r="E36" s="29">
        <v>4.7729166666666666E-4</v>
      </c>
      <c r="F36" s="30">
        <v>4</v>
      </c>
      <c r="G36" s="30"/>
      <c r="H36" s="30" t="s">
        <v>41</v>
      </c>
      <c r="I36" s="30"/>
      <c r="J36" s="30" t="s">
        <v>41</v>
      </c>
      <c r="K36" s="14">
        <v>13</v>
      </c>
      <c r="L36" s="13">
        <v>1.5691087962962965E-3</v>
      </c>
      <c r="M36" s="14">
        <v>13</v>
      </c>
      <c r="N36" s="28">
        <f t="shared" si="1"/>
        <v>26</v>
      </c>
      <c r="O36" s="14">
        <v>13</v>
      </c>
    </row>
    <row r="38" spans="1:15" ht="15" thickBot="1" x14ac:dyDescent="0.35">
      <c r="A38" s="95" t="s">
        <v>52</v>
      </c>
      <c r="B38" s="95"/>
    </row>
    <row r="39" spans="1:15" x14ac:dyDescent="0.3">
      <c r="A39" s="75" t="s">
        <v>4</v>
      </c>
      <c r="B39" s="75" t="s">
        <v>5</v>
      </c>
      <c r="C39" s="75" t="s">
        <v>6</v>
      </c>
      <c r="D39" s="81" t="s">
        <v>25</v>
      </c>
      <c r="E39" s="79"/>
      <c r="F39" s="79"/>
      <c r="G39" s="79"/>
      <c r="H39" s="80"/>
      <c r="I39" s="81" t="s">
        <v>26</v>
      </c>
      <c r="J39" s="80"/>
      <c r="K39" s="82" t="s">
        <v>9</v>
      </c>
      <c r="L39" s="75" t="s">
        <v>10</v>
      </c>
    </row>
    <row r="40" spans="1:15" x14ac:dyDescent="0.3">
      <c r="A40" s="76"/>
      <c r="B40" s="76"/>
      <c r="C40" s="76"/>
      <c r="D40" s="84" t="s">
        <v>28</v>
      </c>
      <c r="E40" s="70"/>
      <c r="F40" s="73"/>
      <c r="G40" s="92" t="s">
        <v>11</v>
      </c>
      <c r="H40" s="85"/>
      <c r="I40" s="84" t="s">
        <v>11</v>
      </c>
      <c r="J40" s="85"/>
      <c r="K40" s="71"/>
      <c r="L40" s="76"/>
    </row>
    <row r="41" spans="1:15" ht="15" thickBot="1" x14ac:dyDescent="0.35">
      <c r="A41" s="78"/>
      <c r="B41" s="78"/>
      <c r="C41" s="78"/>
      <c r="D41" s="53" t="s">
        <v>29</v>
      </c>
      <c r="E41" s="54" t="s">
        <v>12</v>
      </c>
      <c r="F41" s="54" t="s">
        <v>10</v>
      </c>
      <c r="G41" s="54" t="s">
        <v>12</v>
      </c>
      <c r="H41" s="55" t="s">
        <v>10</v>
      </c>
      <c r="I41" s="53" t="s">
        <v>12</v>
      </c>
      <c r="J41" s="55" t="s">
        <v>10</v>
      </c>
      <c r="K41" s="86"/>
      <c r="L41" s="78"/>
    </row>
    <row r="42" spans="1:15" x14ac:dyDescent="0.3">
      <c r="A42" s="31">
        <v>215</v>
      </c>
      <c r="B42" s="32" t="s">
        <v>53</v>
      </c>
      <c r="C42" s="32" t="s">
        <v>54</v>
      </c>
      <c r="D42" s="10">
        <v>2</v>
      </c>
      <c r="E42" s="33">
        <v>4.9393518518518525E-4</v>
      </c>
      <c r="F42" s="34">
        <v>1</v>
      </c>
      <c r="G42" s="33">
        <v>4.5278935185185184E-4</v>
      </c>
      <c r="H42" s="5">
        <v>1</v>
      </c>
      <c r="I42" s="33">
        <v>1.5702430555555554E-3</v>
      </c>
      <c r="J42" s="5">
        <v>1</v>
      </c>
      <c r="K42" s="6">
        <f t="shared" ref="K42:K50" si="2">H42+J42</f>
        <v>2</v>
      </c>
      <c r="L42" s="7">
        <v>1</v>
      </c>
    </row>
    <row r="43" spans="1:15" x14ac:dyDescent="0.3">
      <c r="A43" s="2">
        <v>218</v>
      </c>
      <c r="B43" s="3" t="s">
        <v>55</v>
      </c>
      <c r="C43" s="3" t="s">
        <v>56</v>
      </c>
      <c r="D43" s="25">
        <v>1</v>
      </c>
      <c r="E43" s="26">
        <v>4.6055555555555558E-4</v>
      </c>
      <c r="F43" s="27">
        <v>2</v>
      </c>
      <c r="G43" s="26">
        <v>4.6109953703703699E-4</v>
      </c>
      <c r="H43" s="9">
        <v>2</v>
      </c>
      <c r="I43" s="33">
        <v>1.5733217592592593E-3</v>
      </c>
      <c r="J43" s="9">
        <v>2</v>
      </c>
      <c r="K43" s="10">
        <f t="shared" si="2"/>
        <v>4</v>
      </c>
      <c r="L43" s="9">
        <v>2</v>
      </c>
    </row>
    <row r="44" spans="1:15" x14ac:dyDescent="0.3">
      <c r="A44" s="2">
        <v>222</v>
      </c>
      <c r="B44" s="3" t="s">
        <v>57</v>
      </c>
      <c r="C44" s="3" t="s">
        <v>43</v>
      </c>
      <c r="D44" s="25">
        <v>1</v>
      </c>
      <c r="E44" s="26">
        <v>4.5815972222222227E-4</v>
      </c>
      <c r="F44" s="27">
        <v>1</v>
      </c>
      <c r="G44" s="26">
        <v>4.6344907407407408E-4</v>
      </c>
      <c r="H44" s="9">
        <v>3</v>
      </c>
      <c r="I44" s="33">
        <v>1.6795138888888886E-3</v>
      </c>
      <c r="J44" s="9">
        <v>3</v>
      </c>
      <c r="K44" s="10">
        <f t="shared" si="2"/>
        <v>6</v>
      </c>
      <c r="L44" s="9">
        <v>3</v>
      </c>
    </row>
    <row r="45" spans="1:15" x14ac:dyDescent="0.3">
      <c r="A45" s="2">
        <v>219</v>
      </c>
      <c r="B45" s="3" t="s">
        <v>58</v>
      </c>
      <c r="C45" s="3" t="s">
        <v>59</v>
      </c>
      <c r="D45" s="25">
        <v>2</v>
      </c>
      <c r="E45" s="26">
        <v>5.1942129629629636E-4</v>
      </c>
      <c r="F45" s="27">
        <v>3</v>
      </c>
      <c r="G45" s="27" t="s">
        <v>41</v>
      </c>
      <c r="H45" s="9">
        <v>6</v>
      </c>
      <c r="I45" s="33">
        <v>1.7631134259259258E-3</v>
      </c>
      <c r="J45" s="9">
        <v>5</v>
      </c>
      <c r="K45" s="10">
        <f t="shared" si="2"/>
        <v>11</v>
      </c>
      <c r="L45" s="9">
        <v>4</v>
      </c>
    </row>
    <row r="46" spans="1:15" x14ac:dyDescent="0.3">
      <c r="A46" s="2">
        <v>224</v>
      </c>
      <c r="B46" s="3" t="s">
        <v>60</v>
      </c>
      <c r="C46" s="3" t="s">
        <v>43</v>
      </c>
      <c r="D46" s="25">
        <v>1</v>
      </c>
      <c r="E46" s="26">
        <v>5.1321759259259257E-4</v>
      </c>
      <c r="F46" s="27">
        <v>3</v>
      </c>
      <c r="G46" s="26">
        <v>5.4810185185185181E-4</v>
      </c>
      <c r="H46" s="9">
        <v>5</v>
      </c>
      <c r="I46" s="33">
        <v>1.8838773148148148E-3</v>
      </c>
      <c r="J46" s="9">
        <v>6</v>
      </c>
      <c r="K46" s="10">
        <f t="shared" si="2"/>
        <v>11</v>
      </c>
      <c r="L46" s="9">
        <v>5</v>
      </c>
    </row>
    <row r="47" spans="1:15" x14ac:dyDescent="0.3">
      <c r="A47" s="2">
        <v>225</v>
      </c>
      <c r="B47" s="3" t="s">
        <v>61</v>
      </c>
      <c r="C47" s="3" t="s">
        <v>43</v>
      </c>
      <c r="D47" s="25">
        <v>2</v>
      </c>
      <c r="E47" s="26">
        <v>5.1599537037037033E-4</v>
      </c>
      <c r="F47" s="27">
        <v>2</v>
      </c>
      <c r="G47" s="26">
        <v>5.3379629629629621E-4</v>
      </c>
      <c r="H47" s="9">
        <v>4</v>
      </c>
      <c r="I47" s="33">
        <v>1.9144097222222225E-3</v>
      </c>
      <c r="J47" s="9">
        <v>7</v>
      </c>
      <c r="K47" s="10">
        <f t="shared" si="2"/>
        <v>11</v>
      </c>
      <c r="L47" s="9">
        <v>6</v>
      </c>
    </row>
    <row r="48" spans="1:15" x14ac:dyDescent="0.3">
      <c r="A48" s="2">
        <v>226</v>
      </c>
      <c r="B48" s="3" t="s">
        <v>62</v>
      </c>
      <c r="C48" s="3" t="s">
        <v>34</v>
      </c>
      <c r="D48" s="25">
        <v>1</v>
      </c>
      <c r="E48" s="26">
        <v>5.1425925925925934E-4</v>
      </c>
      <c r="F48" s="27">
        <v>4</v>
      </c>
      <c r="G48" s="27" t="s">
        <v>41</v>
      </c>
      <c r="H48" s="9">
        <v>9</v>
      </c>
      <c r="I48" s="33">
        <v>1.7323495370370372E-3</v>
      </c>
      <c r="J48" s="9">
        <v>4</v>
      </c>
      <c r="K48" s="10">
        <f t="shared" si="2"/>
        <v>13</v>
      </c>
      <c r="L48" s="9">
        <v>7</v>
      </c>
    </row>
    <row r="49" spans="1:13" x14ac:dyDescent="0.3">
      <c r="A49" s="2">
        <v>221</v>
      </c>
      <c r="B49" s="3" t="s">
        <v>63</v>
      </c>
      <c r="C49" s="3" t="s">
        <v>20</v>
      </c>
      <c r="D49" s="25">
        <v>2</v>
      </c>
      <c r="E49" s="26">
        <v>5.858912037037037E-4</v>
      </c>
      <c r="F49" s="27">
        <v>4</v>
      </c>
      <c r="G49" s="27" t="s">
        <v>41</v>
      </c>
      <c r="H49" s="9">
        <v>7</v>
      </c>
      <c r="I49" s="33">
        <v>1.9848263888888888E-3</v>
      </c>
      <c r="J49" s="9">
        <v>8</v>
      </c>
      <c r="K49" s="10">
        <f t="shared" si="2"/>
        <v>15</v>
      </c>
      <c r="L49" s="9">
        <v>8</v>
      </c>
    </row>
    <row r="50" spans="1:13" ht="15" thickBot="1" x14ac:dyDescent="0.35">
      <c r="A50" s="11">
        <v>214</v>
      </c>
      <c r="B50" s="12" t="s">
        <v>64</v>
      </c>
      <c r="C50" s="12" t="s">
        <v>43</v>
      </c>
      <c r="D50" s="28">
        <v>1</v>
      </c>
      <c r="E50" s="29">
        <v>6.4828703703703706E-4</v>
      </c>
      <c r="F50" s="30">
        <v>5</v>
      </c>
      <c r="G50" s="30" t="s">
        <v>41</v>
      </c>
      <c r="H50" s="14">
        <v>8</v>
      </c>
      <c r="I50" s="35" t="s">
        <v>65</v>
      </c>
      <c r="J50" s="14">
        <v>11</v>
      </c>
      <c r="K50" s="15">
        <f t="shared" si="2"/>
        <v>19</v>
      </c>
      <c r="L50" s="14">
        <v>9</v>
      </c>
    </row>
    <row r="52" spans="1:13" ht="15" thickBot="1" x14ac:dyDescent="0.35">
      <c r="A52" s="74" t="s">
        <v>66</v>
      </c>
      <c r="B52" s="74"/>
    </row>
    <row r="53" spans="1:13" x14ac:dyDescent="0.3">
      <c r="A53" s="75" t="s">
        <v>4</v>
      </c>
      <c r="B53" s="75" t="s">
        <v>5</v>
      </c>
      <c r="C53" s="75" t="s">
        <v>6</v>
      </c>
      <c r="D53" s="81" t="s">
        <v>8</v>
      </c>
      <c r="E53" s="79"/>
      <c r="F53" s="79"/>
      <c r="G53" s="79"/>
      <c r="H53" s="80"/>
      <c r="I53" s="81" t="s">
        <v>67</v>
      </c>
      <c r="J53" s="79"/>
      <c r="K53" s="80"/>
      <c r="L53" s="82" t="s">
        <v>9</v>
      </c>
      <c r="M53" s="75" t="s">
        <v>10</v>
      </c>
    </row>
    <row r="54" spans="1:13" x14ac:dyDescent="0.3">
      <c r="A54" s="76"/>
      <c r="B54" s="76"/>
      <c r="C54" s="76"/>
      <c r="D54" s="84" t="s">
        <v>28</v>
      </c>
      <c r="E54" s="70"/>
      <c r="F54" s="73"/>
      <c r="G54" s="61" t="s">
        <v>11</v>
      </c>
      <c r="H54" s="62"/>
      <c r="I54" s="84" t="s">
        <v>11</v>
      </c>
      <c r="J54" s="70"/>
      <c r="K54" s="85"/>
      <c r="L54" s="71"/>
      <c r="M54" s="76"/>
    </row>
    <row r="55" spans="1:13" ht="15" thickBot="1" x14ac:dyDescent="0.35">
      <c r="A55" s="78"/>
      <c r="B55" s="78"/>
      <c r="C55" s="78"/>
      <c r="D55" s="53" t="s">
        <v>29</v>
      </c>
      <c r="E55" s="54" t="s">
        <v>12</v>
      </c>
      <c r="F55" s="54" t="s">
        <v>10</v>
      </c>
      <c r="G55" s="54" t="s">
        <v>12</v>
      </c>
      <c r="H55" s="55" t="s">
        <v>10</v>
      </c>
      <c r="I55" s="53" t="s">
        <v>12</v>
      </c>
      <c r="J55" s="54" t="s">
        <v>9</v>
      </c>
      <c r="K55" s="55" t="s">
        <v>10</v>
      </c>
      <c r="L55" s="86"/>
      <c r="M55" s="78"/>
    </row>
    <row r="56" spans="1:13" x14ac:dyDescent="0.3">
      <c r="A56" s="31">
        <v>230</v>
      </c>
      <c r="B56" s="32" t="s">
        <v>68</v>
      </c>
      <c r="C56" s="32" t="s">
        <v>69</v>
      </c>
      <c r="D56" s="10">
        <v>2</v>
      </c>
      <c r="E56" s="33">
        <v>6.9812500000000007E-4</v>
      </c>
      <c r="F56" s="34">
        <v>1</v>
      </c>
      <c r="G56" s="33">
        <v>6.4766203703703698E-4</v>
      </c>
      <c r="H56" s="5">
        <v>1</v>
      </c>
      <c r="I56" s="24">
        <v>2.7133680555555557E-3</v>
      </c>
      <c r="J56" s="23">
        <v>11</v>
      </c>
      <c r="K56" s="7">
        <v>1</v>
      </c>
      <c r="L56" s="10">
        <f t="shared" ref="L56:L67" si="3">H56+K56</f>
        <v>2</v>
      </c>
      <c r="M56" s="5">
        <v>1</v>
      </c>
    </row>
    <row r="57" spans="1:13" x14ac:dyDescent="0.3">
      <c r="A57" s="2">
        <v>231</v>
      </c>
      <c r="B57" s="3" t="s">
        <v>70</v>
      </c>
      <c r="C57" s="3" t="s">
        <v>71</v>
      </c>
      <c r="D57" s="25">
        <v>1</v>
      </c>
      <c r="E57" s="26">
        <v>6.8826388888888887E-4</v>
      </c>
      <c r="F57" s="27">
        <v>1</v>
      </c>
      <c r="G57" s="26">
        <v>6.6064814814814805E-4</v>
      </c>
      <c r="H57" s="9">
        <v>2</v>
      </c>
      <c r="I57" s="4">
        <v>2.727766203703704E-3</v>
      </c>
      <c r="J57" s="27">
        <v>5</v>
      </c>
      <c r="K57" s="9">
        <v>2</v>
      </c>
      <c r="L57" s="10">
        <f t="shared" si="3"/>
        <v>4</v>
      </c>
      <c r="M57" s="9">
        <v>2</v>
      </c>
    </row>
    <row r="58" spans="1:13" x14ac:dyDescent="0.3">
      <c r="A58" s="2">
        <v>236</v>
      </c>
      <c r="B58" s="3" t="s">
        <v>72</v>
      </c>
      <c r="C58" s="3" t="s">
        <v>54</v>
      </c>
      <c r="D58" s="25">
        <v>1</v>
      </c>
      <c r="E58" s="26">
        <v>6.9217592592592594E-4</v>
      </c>
      <c r="F58" s="27">
        <v>2</v>
      </c>
      <c r="G58" s="26">
        <v>6.6600694444444444E-4</v>
      </c>
      <c r="H58" s="9">
        <v>5</v>
      </c>
      <c r="I58" s="4">
        <v>2.7259490740740738E-3</v>
      </c>
      <c r="J58" s="27">
        <v>2</v>
      </c>
      <c r="K58" s="9">
        <v>3</v>
      </c>
      <c r="L58" s="10">
        <f t="shared" si="3"/>
        <v>8</v>
      </c>
      <c r="M58" s="9">
        <v>3</v>
      </c>
    </row>
    <row r="59" spans="1:13" x14ac:dyDescent="0.3">
      <c r="A59" s="2">
        <v>239</v>
      </c>
      <c r="B59" s="3" t="s">
        <v>73</v>
      </c>
      <c r="C59" s="3" t="s">
        <v>40</v>
      </c>
      <c r="D59" s="25">
        <v>2</v>
      </c>
      <c r="E59" s="26">
        <v>6.9990740740740744E-4</v>
      </c>
      <c r="F59" s="27">
        <v>2</v>
      </c>
      <c r="G59" s="26">
        <v>6.6407407407407398E-4</v>
      </c>
      <c r="H59" s="9">
        <v>4</v>
      </c>
      <c r="I59" s="4">
        <v>2.8932291666666668E-3</v>
      </c>
      <c r="J59" s="27"/>
      <c r="K59" s="9">
        <v>4</v>
      </c>
      <c r="L59" s="10">
        <f t="shared" si="3"/>
        <v>8</v>
      </c>
      <c r="M59" s="9">
        <v>4</v>
      </c>
    </row>
    <row r="60" spans="1:13" x14ac:dyDescent="0.3">
      <c r="A60" s="2">
        <v>229</v>
      </c>
      <c r="B60" s="3" t="s">
        <v>74</v>
      </c>
      <c r="C60" s="3" t="s">
        <v>36</v>
      </c>
      <c r="D60" s="25">
        <v>1</v>
      </c>
      <c r="E60" s="26">
        <v>6.9282407407407411E-4</v>
      </c>
      <c r="F60" s="27">
        <v>3</v>
      </c>
      <c r="G60" s="26">
        <v>6.6305555555555551E-4</v>
      </c>
      <c r="H60" s="9">
        <v>3</v>
      </c>
      <c r="I60" s="4">
        <v>2.8967824074074074E-3</v>
      </c>
      <c r="J60" s="27"/>
      <c r="K60" s="9">
        <v>6</v>
      </c>
      <c r="L60" s="10">
        <f t="shared" si="3"/>
        <v>9</v>
      </c>
      <c r="M60" s="9">
        <v>5</v>
      </c>
    </row>
    <row r="61" spans="1:13" x14ac:dyDescent="0.3">
      <c r="A61" s="2">
        <v>238</v>
      </c>
      <c r="B61" s="3" t="s">
        <v>75</v>
      </c>
      <c r="C61" s="3" t="s">
        <v>76</v>
      </c>
      <c r="D61" s="25">
        <v>1</v>
      </c>
      <c r="E61" s="26">
        <v>7.27037037037037E-4</v>
      </c>
      <c r="F61" s="27">
        <v>4</v>
      </c>
      <c r="G61" s="27" t="s">
        <v>41</v>
      </c>
      <c r="H61" s="9">
        <v>7</v>
      </c>
      <c r="I61" s="4">
        <v>2.8963657407407406E-3</v>
      </c>
      <c r="J61" s="27"/>
      <c r="K61" s="9">
        <v>5</v>
      </c>
      <c r="L61" s="10">
        <f t="shared" si="3"/>
        <v>12</v>
      </c>
      <c r="M61" s="9">
        <v>6</v>
      </c>
    </row>
    <row r="62" spans="1:13" x14ac:dyDescent="0.3">
      <c r="A62" s="2">
        <v>237</v>
      </c>
      <c r="B62" s="3" t="s">
        <v>77</v>
      </c>
      <c r="C62" s="3" t="s">
        <v>78</v>
      </c>
      <c r="D62" s="25">
        <v>2</v>
      </c>
      <c r="E62" s="26">
        <v>7.4358796296296293E-4</v>
      </c>
      <c r="F62" s="27">
        <v>4</v>
      </c>
      <c r="G62" s="27" t="s">
        <v>41</v>
      </c>
      <c r="H62" s="9">
        <v>7</v>
      </c>
      <c r="I62" s="4">
        <v>3.0238541666666664E-3</v>
      </c>
      <c r="J62" s="27"/>
      <c r="K62" s="9">
        <v>7</v>
      </c>
      <c r="L62" s="10">
        <f t="shared" si="3"/>
        <v>14</v>
      </c>
      <c r="M62" s="9">
        <v>7</v>
      </c>
    </row>
    <row r="63" spans="1:13" x14ac:dyDescent="0.3">
      <c r="A63" s="2">
        <v>232</v>
      </c>
      <c r="B63" s="3" t="s">
        <v>79</v>
      </c>
      <c r="C63" s="3" t="s">
        <v>71</v>
      </c>
      <c r="D63" s="25">
        <v>2</v>
      </c>
      <c r="E63" s="26">
        <v>7.411342592592592E-4</v>
      </c>
      <c r="F63" s="27">
        <v>3</v>
      </c>
      <c r="G63" s="26">
        <v>7.5634259259259263E-4</v>
      </c>
      <c r="H63" s="9">
        <v>6</v>
      </c>
      <c r="I63" s="4"/>
      <c r="J63" s="27"/>
      <c r="K63" s="9">
        <v>10</v>
      </c>
      <c r="L63" s="10">
        <f t="shared" si="3"/>
        <v>16</v>
      </c>
      <c r="M63" s="9">
        <v>8</v>
      </c>
    </row>
    <row r="64" spans="1:13" x14ac:dyDescent="0.3">
      <c r="A64" s="2">
        <v>234</v>
      </c>
      <c r="B64" s="3" t="s">
        <v>80</v>
      </c>
      <c r="C64" s="3" t="s">
        <v>14</v>
      </c>
      <c r="D64" s="25">
        <v>2</v>
      </c>
      <c r="E64" s="26">
        <v>7.5846064814814819E-4</v>
      </c>
      <c r="F64" s="27">
        <v>5</v>
      </c>
      <c r="G64" s="27" t="s">
        <v>41</v>
      </c>
      <c r="H64" s="9">
        <v>9</v>
      </c>
      <c r="I64" s="4"/>
      <c r="J64" s="27"/>
      <c r="K64" s="9">
        <v>8</v>
      </c>
      <c r="L64" s="10">
        <f t="shared" si="3"/>
        <v>17</v>
      </c>
      <c r="M64" s="9">
        <v>9</v>
      </c>
    </row>
    <row r="65" spans="1:13" x14ac:dyDescent="0.3">
      <c r="A65" s="2">
        <v>228</v>
      </c>
      <c r="B65" s="3" t="s">
        <v>81</v>
      </c>
      <c r="C65" s="3" t="s">
        <v>43</v>
      </c>
      <c r="D65" s="25">
        <v>2</v>
      </c>
      <c r="E65" s="26">
        <v>7.6288194444444439E-4</v>
      </c>
      <c r="F65" s="27">
        <v>6</v>
      </c>
      <c r="G65" s="27" t="s">
        <v>41</v>
      </c>
      <c r="H65" s="9">
        <v>11</v>
      </c>
      <c r="I65" s="4"/>
      <c r="J65" s="27"/>
      <c r="K65" s="9">
        <v>9</v>
      </c>
      <c r="L65" s="10">
        <f t="shared" si="3"/>
        <v>20</v>
      </c>
      <c r="M65" s="9">
        <v>10</v>
      </c>
    </row>
    <row r="66" spans="1:13" x14ac:dyDescent="0.3">
      <c r="A66" s="2">
        <v>227</v>
      </c>
      <c r="B66" s="3" t="s">
        <v>82</v>
      </c>
      <c r="C66" s="3" t="s">
        <v>36</v>
      </c>
      <c r="D66" s="25">
        <v>1</v>
      </c>
      <c r="E66" s="26">
        <v>7.7210648148148136E-4</v>
      </c>
      <c r="F66" s="27">
        <v>5</v>
      </c>
      <c r="G66" s="27" t="s">
        <v>41</v>
      </c>
      <c r="H66" s="9">
        <v>9</v>
      </c>
      <c r="I66" s="4"/>
      <c r="J66" s="27"/>
      <c r="K66" s="9">
        <v>11</v>
      </c>
      <c r="L66" s="10">
        <f t="shared" si="3"/>
        <v>20</v>
      </c>
      <c r="M66" s="9">
        <v>11</v>
      </c>
    </row>
    <row r="67" spans="1:13" ht="15" thickBot="1" x14ac:dyDescent="0.35">
      <c r="A67" s="11">
        <v>233</v>
      </c>
      <c r="B67" s="12" t="s">
        <v>83</v>
      </c>
      <c r="C67" s="12" t="s">
        <v>84</v>
      </c>
      <c r="D67" s="28">
        <v>1</v>
      </c>
      <c r="E67" s="29">
        <v>8.0491898148148144E-4</v>
      </c>
      <c r="F67" s="30">
        <v>6</v>
      </c>
      <c r="G67" s="30" t="s">
        <v>41</v>
      </c>
      <c r="H67" s="14">
        <v>11</v>
      </c>
      <c r="I67" s="18"/>
      <c r="J67" s="30"/>
      <c r="K67" s="14">
        <v>12</v>
      </c>
      <c r="L67" s="15">
        <f t="shared" si="3"/>
        <v>23</v>
      </c>
      <c r="M67" s="14">
        <v>12</v>
      </c>
    </row>
    <row r="69" spans="1:13" ht="15" thickBot="1" x14ac:dyDescent="0.35">
      <c r="A69" s="74" t="s">
        <v>85</v>
      </c>
      <c r="B69" s="74"/>
    </row>
    <row r="70" spans="1:13" x14ac:dyDescent="0.3">
      <c r="A70" s="75" t="s">
        <v>4</v>
      </c>
      <c r="B70" s="75" t="s">
        <v>5</v>
      </c>
      <c r="C70" s="75" t="s">
        <v>6</v>
      </c>
      <c r="D70" s="88" t="s">
        <v>8</v>
      </c>
      <c r="E70" s="89"/>
      <c r="F70" s="81" t="s">
        <v>67</v>
      </c>
      <c r="G70" s="79"/>
      <c r="H70" s="80"/>
      <c r="I70" s="90" t="s">
        <v>9</v>
      </c>
      <c r="J70" s="67" t="s">
        <v>10</v>
      </c>
    </row>
    <row r="71" spans="1:13" x14ac:dyDescent="0.3">
      <c r="A71" s="76"/>
      <c r="B71" s="76"/>
      <c r="C71" s="76"/>
      <c r="D71" s="84" t="s">
        <v>11</v>
      </c>
      <c r="E71" s="85"/>
      <c r="F71" s="71" t="s">
        <v>11</v>
      </c>
      <c r="G71" s="70"/>
      <c r="H71" s="68"/>
      <c r="I71" s="73"/>
      <c r="J71" s="68"/>
    </row>
    <row r="72" spans="1:13" ht="15" thickBot="1" x14ac:dyDescent="0.35">
      <c r="A72" s="77"/>
      <c r="B72" s="77"/>
      <c r="C72" s="77"/>
      <c r="D72" s="57" t="s">
        <v>12</v>
      </c>
      <c r="E72" s="58" t="s">
        <v>10</v>
      </c>
      <c r="F72" s="57" t="s">
        <v>12</v>
      </c>
      <c r="G72" s="63" t="s">
        <v>9</v>
      </c>
      <c r="H72" s="58" t="s">
        <v>10</v>
      </c>
      <c r="I72" s="94"/>
      <c r="J72" s="69"/>
    </row>
    <row r="73" spans="1:13" x14ac:dyDescent="0.3">
      <c r="A73" s="20">
        <v>172</v>
      </c>
      <c r="B73" s="21" t="s">
        <v>86</v>
      </c>
      <c r="C73" s="21" t="s">
        <v>87</v>
      </c>
      <c r="D73" s="24">
        <v>6.8265046296296292E-4</v>
      </c>
      <c r="E73" s="7">
        <v>1</v>
      </c>
      <c r="F73" s="24">
        <v>3.0589236111111108E-3</v>
      </c>
      <c r="G73" s="23">
        <v>11</v>
      </c>
      <c r="H73" s="36">
        <v>1</v>
      </c>
      <c r="I73" s="6">
        <f>H73+E73</f>
        <v>2</v>
      </c>
      <c r="J73" s="7">
        <v>1</v>
      </c>
    </row>
    <row r="74" spans="1:13" x14ac:dyDescent="0.3">
      <c r="A74" s="2">
        <v>242</v>
      </c>
      <c r="B74" s="3" t="s">
        <v>88</v>
      </c>
      <c r="C74" s="3" t="s">
        <v>69</v>
      </c>
      <c r="D74" s="8">
        <v>7.5598379629629626E-4</v>
      </c>
      <c r="E74" s="9">
        <v>4</v>
      </c>
      <c r="F74" s="8">
        <v>3.1732291666666666E-3</v>
      </c>
      <c r="G74" s="27">
        <v>4</v>
      </c>
      <c r="H74" s="37">
        <v>2</v>
      </c>
      <c r="I74" s="25">
        <f>H74+E74</f>
        <v>6</v>
      </c>
      <c r="J74" s="9">
        <v>2</v>
      </c>
    </row>
    <row r="75" spans="1:13" x14ac:dyDescent="0.3">
      <c r="A75" s="2">
        <v>240</v>
      </c>
      <c r="B75" s="3" t="s">
        <v>89</v>
      </c>
      <c r="C75" s="3" t="s">
        <v>90</v>
      </c>
      <c r="D75" s="8">
        <v>7.5491898148148152E-4</v>
      </c>
      <c r="E75" s="9">
        <v>3</v>
      </c>
      <c r="F75" s="8">
        <v>3.1582060185185185E-3</v>
      </c>
      <c r="G75" s="27">
        <v>2</v>
      </c>
      <c r="H75" s="37">
        <v>3</v>
      </c>
      <c r="I75" s="25">
        <f>H75+E75</f>
        <v>6</v>
      </c>
      <c r="J75" s="9">
        <v>3</v>
      </c>
    </row>
    <row r="76" spans="1:13" ht="15" thickBot="1" x14ac:dyDescent="0.35">
      <c r="A76" s="11">
        <v>243</v>
      </c>
      <c r="B76" s="12" t="s">
        <v>91</v>
      </c>
      <c r="C76" s="12" t="s">
        <v>16</v>
      </c>
      <c r="D76" s="13">
        <v>7.4921296296296292E-4</v>
      </c>
      <c r="E76" s="14">
        <v>2</v>
      </c>
      <c r="F76" s="13">
        <v>3.1775462962962964E-3</v>
      </c>
      <c r="G76" s="30">
        <v>1</v>
      </c>
      <c r="H76" s="38">
        <v>4</v>
      </c>
      <c r="I76" s="28">
        <f>H76+E76</f>
        <v>6</v>
      </c>
      <c r="J76" s="14">
        <v>4</v>
      </c>
    </row>
    <row r="78" spans="1:13" ht="15" thickBot="1" x14ac:dyDescent="0.35">
      <c r="A78" s="74" t="s">
        <v>92</v>
      </c>
      <c r="B78" s="74"/>
    </row>
    <row r="79" spans="1:13" x14ac:dyDescent="0.3">
      <c r="A79" s="75" t="s">
        <v>4</v>
      </c>
      <c r="B79" s="75" t="s">
        <v>5</v>
      </c>
      <c r="C79" s="75" t="s">
        <v>6</v>
      </c>
      <c r="D79" s="88" t="s">
        <v>8</v>
      </c>
      <c r="E79" s="93"/>
      <c r="F79" s="93"/>
      <c r="G79" s="93"/>
      <c r="H79" s="89"/>
      <c r="I79" s="81" t="s">
        <v>93</v>
      </c>
      <c r="J79" s="79"/>
      <c r="K79" s="80"/>
      <c r="L79" s="75" t="s">
        <v>9</v>
      </c>
      <c r="M79" s="75" t="s">
        <v>10</v>
      </c>
    </row>
    <row r="80" spans="1:13" x14ac:dyDescent="0.3">
      <c r="A80" s="76"/>
      <c r="B80" s="76"/>
      <c r="C80" s="76"/>
      <c r="D80" s="84" t="s">
        <v>28</v>
      </c>
      <c r="E80" s="70"/>
      <c r="F80" s="73"/>
      <c r="G80" s="92" t="s">
        <v>11</v>
      </c>
      <c r="H80" s="85"/>
      <c r="I80" s="84" t="s">
        <v>11</v>
      </c>
      <c r="J80" s="70"/>
      <c r="K80" s="85"/>
      <c r="L80" s="76"/>
      <c r="M80" s="76"/>
    </row>
    <row r="81" spans="1:13" ht="15" thickBot="1" x14ac:dyDescent="0.35">
      <c r="A81" s="77"/>
      <c r="B81" s="77"/>
      <c r="C81" s="77"/>
      <c r="D81" s="53" t="s">
        <v>29</v>
      </c>
      <c r="E81" s="54" t="s">
        <v>12</v>
      </c>
      <c r="F81" s="54" t="s">
        <v>10</v>
      </c>
      <c r="G81" s="54" t="s">
        <v>12</v>
      </c>
      <c r="H81" s="55" t="s">
        <v>10</v>
      </c>
      <c r="I81" s="53" t="s">
        <v>12</v>
      </c>
      <c r="J81" s="54" t="s">
        <v>9</v>
      </c>
      <c r="K81" s="55" t="s">
        <v>10</v>
      </c>
      <c r="L81" s="77"/>
      <c r="M81" s="77"/>
    </row>
    <row r="82" spans="1:13" x14ac:dyDescent="0.3">
      <c r="A82" s="31">
        <v>244</v>
      </c>
      <c r="B82" s="32" t="s">
        <v>94</v>
      </c>
      <c r="C82" s="32" t="s">
        <v>95</v>
      </c>
      <c r="D82" s="10">
        <v>1</v>
      </c>
      <c r="E82" s="33">
        <v>6.5074074074074068E-4</v>
      </c>
      <c r="F82" s="34">
        <v>2</v>
      </c>
      <c r="G82" s="33">
        <v>6.1504629629629637E-4</v>
      </c>
      <c r="H82" s="5">
        <v>2</v>
      </c>
      <c r="I82" s="24">
        <v>3.9334722222222228E-3</v>
      </c>
      <c r="J82" s="23">
        <v>12</v>
      </c>
      <c r="K82" s="7">
        <v>1</v>
      </c>
      <c r="L82" s="6">
        <f t="shared" ref="L82:L92" si="4">H82+K82</f>
        <v>3</v>
      </c>
      <c r="M82" s="7">
        <v>1</v>
      </c>
    </row>
    <row r="83" spans="1:13" x14ac:dyDescent="0.3">
      <c r="A83" s="2">
        <v>250</v>
      </c>
      <c r="B83" s="3" t="s">
        <v>96</v>
      </c>
      <c r="C83" s="3" t="s">
        <v>97</v>
      </c>
      <c r="D83" s="25">
        <v>1</v>
      </c>
      <c r="E83" s="26">
        <v>6.4906250000000001E-4</v>
      </c>
      <c r="F83" s="27">
        <v>1</v>
      </c>
      <c r="G83" s="26">
        <v>6.0796296296296293E-4</v>
      </c>
      <c r="H83" s="9">
        <v>1</v>
      </c>
      <c r="I83" s="4">
        <v>3.9537615740740739E-3</v>
      </c>
      <c r="J83" s="27">
        <v>11</v>
      </c>
      <c r="K83" s="9">
        <v>2</v>
      </c>
      <c r="L83" s="10">
        <f t="shared" si="4"/>
        <v>3</v>
      </c>
      <c r="M83" s="9">
        <v>2</v>
      </c>
    </row>
    <row r="84" spans="1:13" x14ac:dyDescent="0.3">
      <c r="A84" s="2">
        <v>248</v>
      </c>
      <c r="B84" s="3" t="s">
        <v>98</v>
      </c>
      <c r="C84" s="3" t="s">
        <v>99</v>
      </c>
      <c r="D84" s="25">
        <v>1</v>
      </c>
      <c r="E84" s="26">
        <v>6.7076388888888882E-4</v>
      </c>
      <c r="F84" s="27">
        <v>3</v>
      </c>
      <c r="G84" s="26">
        <v>6.4333333333333332E-4</v>
      </c>
      <c r="H84" s="9">
        <v>4</v>
      </c>
      <c r="I84" s="4">
        <v>4.293263888888889E-3</v>
      </c>
      <c r="J84" s="27">
        <v>1</v>
      </c>
      <c r="K84" s="9">
        <v>3</v>
      </c>
      <c r="L84" s="10">
        <f t="shared" si="4"/>
        <v>7</v>
      </c>
      <c r="M84" s="9">
        <v>3</v>
      </c>
    </row>
    <row r="85" spans="1:13" x14ac:dyDescent="0.3">
      <c r="A85" s="2">
        <v>249</v>
      </c>
      <c r="B85" s="3" t="s">
        <v>100</v>
      </c>
      <c r="C85" s="3" t="s">
        <v>99</v>
      </c>
      <c r="D85" s="25">
        <v>2</v>
      </c>
      <c r="E85" s="26">
        <v>6.9666666666666672E-4</v>
      </c>
      <c r="F85" s="27">
        <v>3</v>
      </c>
      <c r="G85" s="26">
        <v>6.4446759259259264E-4</v>
      </c>
      <c r="H85" s="9">
        <v>5</v>
      </c>
      <c r="I85" s="4">
        <v>4.3193634259259261E-3</v>
      </c>
      <c r="J85" s="27"/>
      <c r="K85" s="9">
        <v>4</v>
      </c>
      <c r="L85" s="10">
        <f t="shared" si="4"/>
        <v>9</v>
      </c>
      <c r="M85" s="9">
        <v>4</v>
      </c>
    </row>
    <row r="86" spans="1:13" x14ac:dyDescent="0.3">
      <c r="A86" s="2">
        <v>245</v>
      </c>
      <c r="B86" s="3" t="s">
        <v>101</v>
      </c>
      <c r="C86" s="3" t="s">
        <v>95</v>
      </c>
      <c r="D86" s="25">
        <v>1</v>
      </c>
      <c r="E86" s="26">
        <v>7.004745370370371E-4</v>
      </c>
      <c r="F86" s="27">
        <v>4</v>
      </c>
      <c r="G86" s="27" t="s">
        <v>41</v>
      </c>
      <c r="H86" s="9">
        <v>7</v>
      </c>
      <c r="I86" s="4"/>
      <c r="J86" s="27"/>
      <c r="K86" s="9">
        <v>6</v>
      </c>
      <c r="L86" s="10">
        <f t="shared" si="4"/>
        <v>13</v>
      </c>
      <c r="M86" s="9">
        <v>5</v>
      </c>
    </row>
    <row r="87" spans="1:13" x14ac:dyDescent="0.3">
      <c r="A87" s="2">
        <v>251</v>
      </c>
      <c r="B87" s="3" t="s">
        <v>102</v>
      </c>
      <c r="C87" s="3" t="s">
        <v>36</v>
      </c>
      <c r="D87" s="25">
        <v>2</v>
      </c>
      <c r="E87" s="26">
        <v>6.7833333333333331E-4</v>
      </c>
      <c r="F87" s="27">
        <v>2</v>
      </c>
      <c r="G87" s="26">
        <v>6.4611111111111108E-4</v>
      </c>
      <c r="H87" s="9">
        <v>6</v>
      </c>
      <c r="I87" s="4"/>
      <c r="J87" s="27"/>
      <c r="K87" s="9">
        <v>7</v>
      </c>
      <c r="L87" s="10">
        <f t="shared" si="4"/>
        <v>13</v>
      </c>
      <c r="M87" s="9">
        <v>6</v>
      </c>
    </row>
    <row r="88" spans="1:13" x14ac:dyDescent="0.3">
      <c r="A88" s="2">
        <v>254</v>
      </c>
      <c r="B88" s="3" t="s">
        <v>103</v>
      </c>
      <c r="C88" s="3" t="s">
        <v>104</v>
      </c>
      <c r="D88" s="25">
        <v>1</v>
      </c>
      <c r="E88" s="26">
        <v>7.346643518518518E-4</v>
      </c>
      <c r="F88" s="27">
        <v>5</v>
      </c>
      <c r="G88" s="27" t="s">
        <v>41</v>
      </c>
      <c r="H88" s="9">
        <v>9</v>
      </c>
      <c r="I88" s="4">
        <v>4.3232638888888895E-3</v>
      </c>
      <c r="J88" s="27"/>
      <c r="K88" s="9">
        <v>5</v>
      </c>
      <c r="L88" s="10">
        <f t="shared" si="4"/>
        <v>14</v>
      </c>
      <c r="M88" s="9">
        <v>7</v>
      </c>
    </row>
    <row r="89" spans="1:13" x14ac:dyDescent="0.3">
      <c r="A89" s="2">
        <v>247</v>
      </c>
      <c r="B89" s="3" t="s">
        <v>105</v>
      </c>
      <c r="C89" s="3" t="s">
        <v>76</v>
      </c>
      <c r="D89" s="25">
        <v>2</v>
      </c>
      <c r="E89" s="26">
        <v>7.211458333333333E-4</v>
      </c>
      <c r="F89" s="27">
        <v>4</v>
      </c>
      <c r="G89" s="27" t="s">
        <v>41</v>
      </c>
      <c r="H89" s="9">
        <v>7</v>
      </c>
      <c r="I89" s="4"/>
      <c r="J89" s="27"/>
      <c r="K89" s="9">
        <v>8</v>
      </c>
      <c r="L89" s="10">
        <f t="shared" si="4"/>
        <v>15</v>
      </c>
      <c r="M89" s="9">
        <v>8</v>
      </c>
    </row>
    <row r="90" spans="1:13" x14ac:dyDescent="0.3">
      <c r="A90" s="2">
        <v>253</v>
      </c>
      <c r="B90" s="3" t="s">
        <v>106</v>
      </c>
      <c r="C90" s="3" t="s">
        <v>107</v>
      </c>
      <c r="D90" s="25">
        <v>2</v>
      </c>
      <c r="E90" s="26">
        <v>6.5962962962962969E-4</v>
      </c>
      <c r="F90" s="27">
        <v>1</v>
      </c>
      <c r="G90" s="26">
        <v>6.2381944444444453E-4</v>
      </c>
      <c r="H90" s="9">
        <v>3</v>
      </c>
      <c r="I90" s="4" t="s">
        <v>65</v>
      </c>
      <c r="J90" s="27"/>
      <c r="K90" s="9">
        <v>12</v>
      </c>
      <c r="L90" s="10">
        <f t="shared" si="4"/>
        <v>15</v>
      </c>
      <c r="M90" s="9">
        <v>9</v>
      </c>
    </row>
    <row r="91" spans="1:13" x14ac:dyDescent="0.3">
      <c r="A91" s="2">
        <v>255</v>
      </c>
      <c r="B91" s="3" t="s">
        <v>108</v>
      </c>
      <c r="C91" s="3" t="s">
        <v>109</v>
      </c>
      <c r="D91" s="25">
        <v>2</v>
      </c>
      <c r="E91" s="26">
        <v>7.303240740740741E-4</v>
      </c>
      <c r="F91" s="27">
        <v>5</v>
      </c>
      <c r="G91" s="27" t="s">
        <v>41</v>
      </c>
      <c r="H91" s="9">
        <v>9</v>
      </c>
      <c r="I91" s="4"/>
      <c r="J91" s="27"/>
      <c r="K91" s="9">
        <v>10</v>
      </c>
      <c r="L91" s="10">
        <f t="shared" si="4"/>
        <v>19</v>
      </c>
      <c r="M91" s="9">
        <v>10</v>
      </c>
    </row>
    <row r="92" spans="1:13" ht="15" thickBot="1" x14ac:dyDescent="0.35">
      <c r="A92" s="11">
        <v>246</v>
      </c>
      <c r="B92" s="12" t="s">
        <v>110</v>
      </c>
      <c r="C92" s="12" t="s">
        <v>111</v>
      </c>
      <c r="D92" s="28">
        <v>1</v>
      </c>
      <c r="E92" s="29">
        <v>7.693287037037036E-4</v>
      </c>
      <c r="F92" s="30">
        <v>6</v>
      </c>
      <c r="G92" s="30" t="s">
        <v>41</v>
      </c>
      <c r="H92" s="14">
        <v>11</v>
      </c>
      <c r="I92" s="18"/>
      <c r="J92" s="30"/>
      <c r="K92" s="14">
        <v>9</v>
      </c>
      <c r="L92" s="15">
        <f t="shared" si="4"/>
        <v>20</v>
      </c>
      <c r="M92" s="14">
        <v>11</v>
      </c>
    </row>
    <row r="94" spans="1:13" ht="15" thickBot="1" x14ac:dyDescent="0.35">
      <c r="A94" s="74" t="s">
        <v>112</v>
      </c>
      <c r="B94" s="74"/>
    </row>
    <row r="95" spans="1:13" x14ac:dyDescent="0.3">
      <c r="A95" s="75" t="s">
        <v>4</v>
      </c>
      <c r="B95" s="75" t="s">
        <v>5</v>
      </c>
      <c r="C95" s="75" t="s">
        <v>6</v>
      </c>
      <c r="D95" s="81" t="s">
        <v>8</v>
      </c>
      <c r="E95" s="80"/>
      <c r="F95" s="81" t="s">
        <v>93</v>
      </c>
      <c r="G95" s="79"/>
      <c r="H95" s="80"/>
      <c r="I95" s="82" t="s">
        <v>9</v>
      </c>
      <c r="J95" s="67" t="s">
        <v>10</v>
      </c>
    </row>
    <row r="96" spans="1:13" x14ac:dyDescent="0.3">
      <c r="A96" s="76"/>
      <c r="B96" s="76"/>
      <c r="C96" s="76"/>
      <c r="D96" s="84" t="s">
        <v>11</v>
      </c>
      <c r="E96" s="85"/>
      <c r="F96" s="71" t="s">
        <v>11</v>
      </c>
      <c r="G96" s="70"/>
      <c r="H96" s="68"/>
      <c r="I96" s="71"/>
      <c r="J96" s="68"/>
    </row>
    <row r="97" spans="1:10" ht="15" thickBot="1" x14ac:dyDescent="0.35">
      <c r="A97" s="77"/>
      <c r="B97" s="77"/>
      <c r="C97" s="77"/>
      <c r="D97" s="57" t="s">
        <v>12</v>
      </c>
      <c r="E97" s="58" t="s">
        <v>10</v>
      </c>
      <c r="F97" s="57" t="s">
        <v>12</v>
      </c>
      <c r="G97" s="63" t="s">
        <v>9</v>
      </c>
      <c r="H97" s="58" t="s">
        <v>10</v>
      </c>
      <c r="I97" s="83"/>
      <c r="J97" s="69"/>
    </row>
    <row r="98" spans="1:10" x14ac:dyDescent="0.3">
      <c r="A98" s="20">
        <v>257</v>
      </c>
      <c r="B98" s="21" t="s">
        <v>113</v>
      </c>
      <c r="C98" s="21" t="s">
        <v>14</v>
      </c>
      <c r="D98" s="24">
        <v>6.0313657407407397E-4</v>
      </c>
      <c r="E98" s="7">
        <v>1</v>
      </c>
      <c r="F98" s="24">
        <v>3.7635879629629629E-3</v>
      </c>
      <c r="G98" s="23">
        <v>13</v>
      </c>
      <c r="H98" s="7">
        <v>1</v>
      </c>
      <c r="I98" s="6">
        <f>E98+H98</f>
        <v>2</v>
      </c>
      <c r="J98" s="7">
        <v>1</v>
      </c>
    </row>
    <row r="99" spans="1:10" x14ac:dyDescent="0.3">
      <c r="A99" s="2">
        <v>260</v>
      </c>
      <c r="B99" s="3" t="s">
        <v>114</v>
      </c>
      <c r="C99" s="3" t="s">
        <v>115</v>
      </c>
      <c r="D99" s="8">
        <v>6.23888888888889E-4</v>
      </c>
      <c r="E99" s="9">
        <v>2</v>
      </c>
      <c r="F99" s="8">
        <v>3.8336342592592589E-3</v>
      </c>
      <c r="G99" s="27">
        <v>10</v>
      </c>
      <c r="H99" s="9">
        <v>2</v>
      </c>
      <c r="I99" s="25">
        <f t="shared" ref="I99:I102" si="5">E99+H99</f>
        <v>4</v>
      </c>
      <c r="J99" s="9">
        <v>2</v>
      </c>
    </row>
    <row r="100" spans="1:10" x14ac:dyDescent="0.3">
      <c r="A100" s="2">
        <v>259</v>
      </c>
      <c r="B100" s="3" t="s">
        <v>116</v>
      </c>
      <c r="C100" s="3" t="s">
        <v>117</v>
      </c>
      <c r="D100" s="8">
        <v>6.2607638888888891E-4</v>
      </c>
      <c r="E100" s="9">
        <v>3</v>
      </c>
      <c r="F100" s="8">
        <v>4.0103703703703699E-3</v>
      </c>
      <c r="G100" s="27">
        <v>1</v>
      </c>
      <c r="H100" s="9">
        <v>3</v>
      </c>
      <c r="I100" s="25">
        <f t="shared" si="5"/>
        <v>6</v>
      </c>
      <c r="J100" s="9">
        <v>3</v>
      </c>
    </row>
    <row r="101" spans="1:10" x14ac:dyDescent="0.3">
      <c r="A101" s="2">
        <v>261</v>
      </c>
      <c r="B101" s="3" t="s">
        <v>118</v>
      </c>
      <c r="C101" s="3" t="s">
        <v>76</v>
      </c>
      <c r="D101" s="8">
        <v>6.6092592592592592E-4</v>
      </c>
      <c r="E101" s="9">
        <v>4</v>
      </c>
      <c r="F101" s="8">
        <v>4.280069444444444E-3</v>
      </c>
      <c r="G101" s="27"/>
      <c r="H101" s="9">
        <v>4</v>
      </c>
      <c r="I101" s="25">
        <f t="shared" si="5"/>
        <v>8</v>
      </c>
      <c r="J101" s="9">
        <v>4</v>
      </c>
    </row>
    <row r="102" spans="1:10" ht="15" thickBot="1" x14ac:dyDescent="0.35">
      <c r="A102" s="11">
        <v>258</v>
      </c>
      <c r="B102" s="12" t="s">
        <v>119</v>
      </c>
      <c r="C102" s="12" t="s">
        <v>115</v>
      </c>
      <c r="D102" s="13">
        <v>6.6643518518518516E-4</v>
      </c>
      <c r="E102" s="14">
        <v>5</v>
      </c>
      <c r="F102" s="13">
        <v>4.4215972222222217E-3</v>
      </c>
      <c r="G102" s="30"/>
      <c r="H102" s="14">
        <v>5</v>
      </c>
      <c r="I102" s="28">
        <f t="shared" si="5"/>
        <v>10</v>
      </c>
      <c r="J102" s="14">
        <v>5</v>
      </c>
    </row>
    <row r="104" spans="1:10" ht="15" thickBot="1" x14ac:dyDescent="0.35">
      <c r="A104" s="74" t="s">
        <v>120</v>
      </c>
      <c r="B104" s="74"/>
    </row>
    <row r="105" spans="1:10" x14ac:dyDescent="0.3">
      <c r="A105" s="75" t="s">
        <v>4</v>
      </c>
      <c r="B105" s="75" t="s">
        <v>5</v>
      </c>
      <c r="C105" s="75" t="s">
        <v>6</v>
      </c>
      <c r="D105" s="81" t="s">
        <v>8</v>
      </c>
      <c r="E105" s="80"/>
      <c r="F105" s="81" t="s">
        <v>93</v>
      </c>
      <c r="G105" s="79"/>
      <c r="H105" s="80"/>
      <c r="I105" s="82" t="s">
        <v>9</v>
      </c>
      <c r="J105" s="67" t="s">
        <v>10</v>
      </c>
    </row>
    <row r="106" spans="1:10" x14ac:dyDescent="0.3">
      <c r="A106" s="76"/>
      <c r="B106" s="76"/>
      <c r="C106" s="76"/>
      <c r="D106" s="84" t="s">
        <v>11</v>
      </c>
      <c r="E106" s="85"/>
      <c r="F106" s="71" t="s">
        <v>11</v>
      </c>
      <c r="G106" s="70"/>
      <c r="H106" s="68"/>
      <c r="I106" s="71"/>
      <c r="J106" s="68"/>
    </row>
    <row r="107" spans="1:10" ht="15" thickBot="1" x14ac:dyDescent="0.35">
      <c r="A107" s="78"/>
      <c r="B107" s="78"/>
      <c r="C107" s="78"/>
      <c r="D107" s="53" t="s">
        <v>12</v>
      </c>
      <c r="E107" s="55" t="s">
        <v>10</v>
      </c>
      <c r="F107" s="53" t="s">
        <v>12</v>
      </c>
      <c r="G107" s="64" t="s">
        <v>9</v>
      </c>
      <c r="H107" s="55" t="s">
        <v>10</v>
      </c>
      <c r="I107" s="86"/>
      <c r="J107" s="72"/>
    </row>
    <row r="108" spans="1:10" x14ac:dyDescent="0.3">
      <c r="A108" s="31">
        <v>266</v>
      </c>
      <c r="B108" s="32" t="s">
        <v>121</v>
      </c>
      <c r="C108" s="32" t="s">
        <v>97</v>
      </c>
      <c r="D108" s="4">
        <v>6.0768518518518517E-4</v>
      </c>
      <c r="E108" s="5">
        <v>2</v>
      </c>
      <c r="F108" s="4">
        <v>3.8680324074074073E-3</v>
      </c>
      <c r="G108" s="34">
        <v>15</v>
      </c>
      <c r="H108" s="5">
        <v>1</v>
      </c>
      <c r="I108" s="6">
        <f>E108+H108</f>
        <v>3</v>
      </c>
      <c r="J108" s="7">
        <v>1</v>
      </c>
    </row>
    <row r="109" spans="1:10" x14ac:dyDescent="0.3">
      <c r="A109" s="2">
        <v>264</v>
      </c>
      <c r="B109" s="3" t="s">
        <v>122</v>
      </c>
      <c r="C109" s="3" t="s">
        <v>123</v>
      </c>
      <c r="D109" s="8">
        <v>6.0599537037037035E-4</v>
      </c>
      <c r="E109" s="9">
        <v>1</v>
      </c>
      <c r="F109" s="8">
        <v>3.9523379629629631E-3</v>
      </c>
      <c r="G109" s="27">
        <v>8</v>
      </c>
      <c r="H109" s="9">
        <v>2</v>
      </c>
      <c r="I109" s="10">
        <f>E109+H109</f>
        <v>3</v>
      </c>
      <c r="J109" s="9">
        <v>2</v>
      </c>
    </row>
    <row r="110" spans="1:10" x14ac:dyDescent="0.3">
      <c r="A110" s="2">
        <v>267</v>
      </c>
      <c r="B110" s="3" t="s">
        <v>124</v>
      </c>
      <c r="C110" s="3" t="s">
        <v>125</v>
      </c>
      <c r="D110" s="8">
        <v>6.3793981481481481E-4</v>
      </c>
      <c r="E110" s="9">
        <v>3</v>
      </c>
      <c r="F110" s="8">
        <v>4.1088425925925928E-3</v>
      </c>
      <c r="G110" s="27">
        <v>1</v>
      </c>
      <c r="H110" s="9">
        <v>3</v>
      </c>
      <c r="I110" s="10">
        <f>E110+H110</f>
        <v>6</v>
      </c>
      <c r="J110" s="9">
        <v>3</v>
      </c>
    </row>
    <row r="111" spans="1:10" ht="15" thickBot="1" x14ac:dyDescent="0.35">
      <c r="A111" s="11">
        <v>262</v>
      </c>
      <c r="B111" s="12" t="s">
        <v>126</v>
      </c>
      <c r="C111" s="12" t="s">
        <v>127</v>
      </c>
      <c r="D111" s="13">
        <v>6.3802083333333332E-4</v>
      </c>
      <c r="E111" s="14">
        <v>4</v>
      </c>
      <c r="F111" s="13">
        <v>4.1773842592592592E-3</v>
      </c>
      <c r="G111" s="30"/>
      <c r="H111" s="14">
        <v>4</v>
      </c>
      <c r="I111" s="15">
        <f>E111+H111</f>
        <v>8</v>
      </c>
      <c r="J111" s="14">
        <v>4</v>
      </c>
    </row>
    <row r="113" spans="1:10" ht="15" thickBot="1" x14ac:dyDescent="0.35">
      <c r="A113" s="74" t="s">
        <v>128</v>
      </c>
      <c r="B113" s="74"/>
    </row>
    <row r="114" spans="1:10" x14ac:dyDescent="0.3">
      <c r="A114" s="75" t="s">
        <v>4</v>
      </c>
      <c r="B114" s="75" t="s">
        <v>5</v>
      </c>
      <c r="C114" s="79" t="s">
        <v>6</v>
      </c>
      <c r="D114" s="88" t="s">
        <v>8</v>
      </c>
      <c r="E114" s="89"/>
      <c r="F114" s="81" t="s">
        <v>93</v>
      </c>
      <c r="G114" s="79"/>
      <c r="H114" s="80"/>
      <c r="I114" s="90" t="s">
        <v>9</v>
      </c>
      <c r="J114" s="67" t="s">
        <v>10</v>
      </c>
    </row>
    <row r="115" spans="1:10" x14ac:dyDescent="0.3">
      <c r="A115" s="76"/>
      <c r="B115" s="76"/>
      <c r="C115" s="70"/>
      <c r="D115" s="84" t="s">
        <v>11</v>
      </c>
      <c r="E115" s="85"/>
      <c r="F115" s="71" t="s">
        <v>11</v>
      </c>
      <c r="G115" s="70"/>
      <c r="H115" s="68"/>
      <c r="I115" s="73"/>
      <c r="J115" s="68"/>
    </row>
    <row r="116" spans="1:10" ht="15" thickBot="1" x14ac:dyDescent="0.35">
      <c r="A116" s="78"/>
      <c r="B116" s="78"/>
      <c r="C116" s="87"/>
      <c r="D116" s="53" t="s">
        <v>12</v>
      </c>
      <c r="E116" s="55" t="s">
        <v>10</v>
      </c>
      <c r="F116" s="53" t="s">
        <v>12</v>
      </c>
      <c r="G116" s="64" t="s">
        <v>9</v>
      </c>
      <c r="H116" s="55" t="s">
        <v>10</v>
      </c>
      <c r="I116" s="91"/>
      <c r="J116" s="72"/>
    </row>
    <row r="117" spans="1:10" x14ac:dyDescent="0.3">
      <c r="A117" s="31">
        <v>271</v>
      </c>
      <c r="B117" s="32" t="s">
        <v>129</v>
      </c>
      <c r="C117" s="39" t="s">
        <v>130</v>
      </c>
      <c r="D117" s="4">
        <v>6.0346064814814822E-4</v>
      </c>
      <c r="E117" s="5">
        <v>1</v>
      </c>
      <c r="F117" s="4">
        <v>3.7058796296296297E-3</v>
      </c>
      <c r="G117" s="34">
        <v>15</v>
      </c>
      <c r="H117" s="5">
        <v>1</v>
      </c>
      <c r="I117" s="6">
        <f>E117+H117</f>
        <v>2</v>
      </c>
      <c r="J117" s="7">
        <v>1</v>
      </c>
    </row>
    <row r="118" spans="1:10" x14ac:dyDescent="0.3">
      <c r="A118" s="2">
        <v>269</v>
      </c>
      <c r="B118" s="3" t="s">
        <v>131</v>
      </c>
      <c r="C118" s="40" t="s">
        <v>132</v>
      </c>
      <c r="D118" s="8">
        <v>6.0542824074074069E-4</v>
      </c>
      <c r="E118" s="9">
        <v>2</v>
      </c>
      <c r="F118" s="8">
        <v>3.9760995370370367E-3</v>
      </c>
      <c r="G118" s="27">
        <v>7</v>
      </c>
      <c r="H118" s="9">
        <v>2</v>
      </c>
      <c r="I118" s="10">
        <f t="shared" ref="I118:I120" si="6">E118+H118</f>
        <v>4</v>
      </c>
      <c r="J118" s="9">
        <v>2</v>
      </c>
    </row>
    <row r="119" spans="1:10" x14ac:dyDescent="0.3">
      <c r="A119" s="2">
        <v>270</v>
      </c>
      <c r="B119" s="3" t="s">
        <v>133</v>
      </c>
      <c r="C119" s="40" t="s">
        <v>134</v>
      </c>
      <c r="D119" s="8">
        <v>6.3357638888888893E-4</v>
      </c>
      <c r="E119" s="9">
        <v>3</v>
      </c>
      <c r="F119" s="8">
        <v>4.0248032407407411E-3</v>
      </c>
      <c r="G119" s="27">
        <v>2</v>
      </c>
      <c r="H119" s="9">
        <v>3</v>
      </c>
      <c r="I119" s="10">
        <f t="shared" si="6"/>
        <v>6</v>
      </c>
      <c r="J119" s="9">
        <v>3</v>
      </c>
    </row>
    <row r="120" spans="1:10" ht="15" thickBot="1" x14ac:dyDescent="0.35">
      <c r="A120" s="11">
        <v>268</v>
      </c>
      <c r="B120" s="12" t="s">
        <v>135</v>
      </c>
      <c r="C120" s="41" t="s">
        <v>136</v>
      </c>
      <c r="D120" s="13">
        <v>7.3218749999999987E-4</v>
      </c>
      <c r="E120" s="14">
        <v>4</v>
      </c>
      <c r="F120" s="13">
        <v>4.4520833333333331E-3</v>
      </c>
      <c r="G120" s="30"/>
      <c r="H120" s="14">
        <v>4</v>
      </c>
      <c r="I120" s="15">
        <f t="shared" si="6"/>
        <v>8</v>
      </c>
      <c r="J120" s="14">
        <v>4</v>
      </c>
    </row>
    <row r="122" spans="1:10" ht="15" thickBot="1" x14ac:dyDescent="0.35">
      <c r="A122" s="74" t="s">
        <v>137</v>
      </c>
      <c r="B122" s="74"/>
    </row>
    <row r="123" spans="1:10" x14ac:dyDescent="0.3">
      <c r="A123" s="75" t="s">
        <v>4</v>
      </c>
      <c r="B123" s="75" t="s">
        <v>5</v>
      </c>
      <c r="C123" s="75" t="s">
        <v>6</v>
      </c>
      <c r="D123" s="79" t="s">
        <v>8</v>
      </c>
      <c r="E123" s="80"/>
      <c r="F123" s="81" t="s">
        <v>93</v>
      </c>
      <c r="G123" s="79"/>
      <c r="H123" s="80"/>
      <c r="I123" s="82" t="s">
        <v>9</v>
      </c>
      <c r="J123" s="67" t="s">
        <v>10</v>
      </c>
    </row>
    <row r="124" spans="1:10" x14ac:dyDescent="0.3">
      <c r="A124" s="76"/>
      <c r="B124" s="76"/>
      <c r="C124" s="76"/>
      <c r="D124" s="73" t="s">
        <v>11</v>
      </c>
      <c r="E124" s="68"/>
      <c r="F124" s="71" t="s">
        <v>11</v>
      </c>
      <c r="G124" s="70"/>
      <c r="H124" s="68"/>
      <c r="I124" s="71"/>
      <c r="J124" s="68"/>
    </row>
    <row r="125" spans="1:10" ht="15" thickBot="1" x14ac:dyDescent="0.35">
      <c r="A125" s="78"/>
      <c r="B125" s="78"/>
      <c r="C125" s="78"/>
      <c r="D125" s="56" t="s">
        <v>12</v>
      </c>
      <c r="E125" s="55" t="s">
        <v>10</v>
      </c>
      <c r="F125" s="53" t="s">
        <v>12</v>
      </c>
      <c r="G125" s="64" t="s">
        <v>9</v>
      </c>
      <c r="H125" s="55" t="s">
        <v>10</v>
      </c>
      <c r="I125" s="86"/>
      <c r="J125" s="72"/>
    </row>
    <row r="126" spans="1:10" x14ac:dyDescent="0.3">
      <c r="A126" s="31">
        <v>274</v>
      </c>
      <c r="B126" s="32" t="s">
        <v>138</v>
      </c>
      <c r="C126" s="32" t="s">
        <v>139</v>
      </c>
      <c r="D126" s="42">
        <v>6.3917824074074072E-4</v>
      </c>
      <c r="E126" s="5">
        <v>1</v>
      </c>
      <c r="F126" s="33">
        <v>4.1095949074074082E-3</v>
      </c>
      <c r="G126" s="34"/>
      <c r="H126" s="5">
        <v>2</v>
      </c>
      <c r="I126" s="6">
        <f>E126+H126</f>
        <v>3</v>
      </c>
      <c r="J126" s="7">
        <v>1</v>
      </c>
    </row>
    <row r="127" spans="1:10" x14ac:dyDescent="0.3">
      <c r="A127" s="2">
        <v>273</v>
      </c>
      <c r="B127" s="3" t="s">
        <v>140</v>
      </c>
      <c r="C127" s="3" t="s">
        <v>141</v>
      </c>
      <c r="D127" s="43">
        <v>6.4295138888888898E-4</v>
      </c>
      <c r="E127" s="9">
        <v>3</v>
      </c>
      <c r="F127" s="26">
        <v>4.1102662037037037E-3</v>
      </c>
      <c r="G127" s="27"/>
      <c r="H127" s="9">
        <v>1</v>
      </c>
      <c r="I127" s="10">
        <f>E127+H127</f>
        <v>4</v>
      </c>
      <c r="J127" s="9">
        <v>2</v>
      </c>
    </row>
    <row r="128" spans="1:10" x14ac:dyDescent="0.3">
      <c r="A128" s="2">
        <v>272</v>
      </c>
      <c r="B128" s="3" t="s">
        <v>142</v>
      </c>
      <c r="C128" s="3" t="s">
        <v>143</v>
      </c>
      <c r="D128" s="43">
        <v>6.4234953703703709E-4</v>
      </c>
      <c r="E128" s="9">
        <v>2</v>
      </c>
      <c r="F128" s="26">
        <v>4.1884027777777779E-3</v>
      </c>
      <c r="G128" s="27"/>
      <c r="H128" s="9">
        <v>3</v>
      </c>
      <c r="I128" s="10">
        <f>E128+H128</f>
        <v>5</v>
      </c>
      <c r="J128" s="9">
        <v>3</v>
      </c>
    </row>
    <row r="129" spans="1:10" ht="15" thickBot="1" x14ac:dyDescent="0.35">
      <c r="A129" s="11">
        <v>276</v>
      </c>
      <c r="B129" s="12" t="s">
        <v>144</v>
      </c>
      <c r="C129" s="12" t="s">
        <v>132</v>
      </c>
      <c r="D129" s="44">
        <v>7.1369212962962966E-4</v>
      </c>
      <c r="E129" s="14">
        <v>4</v>
      </c>
      <c r="F129" s="29"/>
      <c r="G129" s="30"/>
      <c r="H129" s="14">
        <v>4</v>
      </c>
      <c r="I129" s="15">
        <f>E129+H129</f>
        <v>8</v>
      </c>
      <c r="J129" s="14">
        <v>4</v>
      </c>
    </row>
    <row r="131" spans="1:10" ht="15" thickBot="1" x14ac:dyDescent="0.35">
      <c r="A131" s="74" t="s">
        <v>145</v>
      </c>
      <c r="B131" s="74"/>
    </row>
    <row r="132" spans="1:10" x14ac:dyDescent="0.3">
      <c r="A132" s="75" t="s">
        <v>4</v>
      </c>
      <c r="B132" s="75" t="s">
        <v>5</v>
      </c>
      <c r="C132" s="75" t="s">
        <v>6</v>
      </c>
      <c r="D132" s="79" t="s">
        <v>8</v>
      </c>
      <c r="E132" s="80"/>
      <c r="F132" s="81" t="s">
        <v>93</v>
      </c>
      <c r="G132" s="79"/>
      <c r="H132" s="80"/>
      <c r="I132" s="82" t="s">
        <v>9</v>
      </c>
      <c r="J132" s="67" t="s">
        <v>10</v>
      </c>
    </row>
    <row r="133" spans="1:10" x14ac:dyDescent="0.3">
      <c r="A133" s="76"/>
      <c r="B133" s="76"/>
      <c r="C133" s="76"/>
      <c r="D133" s="70" t="s">
        <v>11</v>
      </c>
      <c r="E133" s="70"/>
      <c r="F133" s="71" t="s">
        <v>11</v>
      </c>
      <c r="G133" s="70"/>
      <c r="H133" s="68"/>
      <c r="I133" s="71"/>
      <c r="J133" s="68"/>
    </row>
    <row r="134" spans="1:10" ht="15" thickBot="1" x14ac:dyDescent="0.35">
      <c r="A134" s="77"/>
      <c r="B134" s="77"/>
      <c r="C134" s="78"/>
      <c r="D134" s="65" t="s">
        <v>12</v>
      </c>
      <c r="E134" s="66" t="s">
        <v>10</v>
      </c>
      <c r="F134" s="57" t="s">
        <v>12</v>
      </c>
      <c r="G134" s="63" t="s">
        <v>9</v>
      </c>
      <c r="H134" s="58" t="s">
        <v>10</v>
      </c>
      <c r="I134" s="83"/>
      <c r="J134" s="69"/>
    </row>
    <row r="135" spans="1:10" ht="15" thickBot="1" x14ac:dyDescent="0.35">
      <c r="A135" s="45">
        <v>277</v>
      </c>
      <c r="B135" s="46" t="s">
        <v>146</v>
      </c>
      <c r="C135" s="47" t="s">
        <v>125</v>
      </c>
      <c r="D135" s="48">
        <v>6.4585648148148152E-4</v>
      </c>
      <c r="E135" s="49">
        <v>1</v>
      </c>
      <c r="F135" s="50">
        <v>4.2246296296296294E-3</v>
      </c>
      <c r="G135" s="51"/>
      <c r="H135" s="49">
        <v>1</v>
      </c>
      <c r="I135" s="52">
        <f>E135+H135</f>
        <v>2</v>
      </c>
      <c r="J135" s="49">
        <v>1</v>
      </c>
    </row>
  </sheetData>
  <mergeCells count="126">
    <mergeCell ref="F6:G6"/>
    <mergeCell ref="H6:H8"/>
    <mergeCell ref="I6:I8"/>
    <mergeCell ref="D7:E7"/>
    <mergeCell ref="F7:G7"/>
    <mergeCell ref="A14:B14"/>
    <mergeCell ref="A1:C1"/>
    <mergeCell ref="A2:C2"/>
    <mergeCell ref="A3:C3"/>
    <mergeCell ref="A5:B5"/>
    <mergeCell ref="A6:A8"/>
    <mergeCell ref="B6:B8"/>
    <mergeCell ref="C6:C8"/>
    <mergeCell ref="A20:B20"/>
    <mergeCell ref="A21:A23"/>
    <mergeCell ref="B21:B23"/>
    <mergeCell ref="C21:C23"/>
    <mergeCell ref="D21:K21"/>
    <mergeCell ref="A15:A17"/>
    <mergeCell ref="B15:B17"/>
    <mergeCell ref="C15:C17"/>
    <mergeCell ref="D15:E15"/>
    <mergeCell ref="F15:G15"/>
    <mergeCell ref="H15:H17"/>
    <mergeCell ref="L21:M21"/>
    <mergeCell ref="N21:N23"/>
    <mergeCell ref="O21:O23"/>
    <mergeCell ref="D22:F22"/>
    <mergeCell ref="G22:I22"/>
    <mergeCell ref="J22:K22"/>
    <mergeCell ref="L22:M22"/>
    <mergeCell ref="I15:I17"/>
    <mergeCell ref="D16:E16"/>
    <mergeCell ref="F16:G16"/>
    <mergeCell ref="K39:K41"/>
    <mergeCell ref="L39:L41"/>
    <mergeCell ref="D40:F40"/>
    <mergeCell ref="G40:H40"/>
    <mergeCell ref="I40:J40"/>
    <mergeCell ref="A52:B52"/>
    <mergeCell ref="A38:B38"/>
    <mergeCell ref="A39:A41"/>
    <mergeCell ref="B39:B41"/>
    <mergeCell ref="C39:C41"/>
    <mergeCell ref="D39:H39"/>
    <mergeCell ref="I39:J39"/>
    <mergeCell ref="M53:M55"/>
    <mergeCell ref="D54:F54"/>
    <mergeCell ref="I54:K54"/>
    <mergeCell ref="A69:B69"/>
    <mergeCell ref="A70:A72"/>
    <mergeCell ref="B70:B72"/>
    <mergeCell ref="C70:C72"/>
    <mergeCell ref="D70:E70"/>
    <mergeCell ref="F70:H70"/>
    <mergeCell ref="I70:I72"/>
    <mergeCell ref="A53:A55"/>
    <mergeCell ref="B53:B55"/>
    <mergeCell ref="C53:C55"/>
    <mergeCell ref="D53:H53"/>
    <mergeCell ref="I53:K53"/>
    <mergeCell ref="L53:L55"/>
    <mergeCell ref="L79:L81"/>
    <mergeCell ref="M79:M81"/>
    <mergeCell ref="D80:F80"/>
    <mergeCell ref="G80:H80"/>
    <mergeCell ref="I80:K80"/>
    <mergeCell ref="A94:B94"/>
    <mergeCell ref="J70:J72"/>
    <mergeCell ref="D71:E71"/>
    <mergeCell ref="F71:H71"/>
    <mergeCell ref="A78:B78"/>
    <mergeCell ref="A79:A81"/>
    <mergeCell ref="B79:B81"/>
    <mergeCell ref="C79:C81"/>
    <mergeCell ref="D79:H79"/>
    <mergeCell ref="I79:K79"/>
    <mergeCell ref="J95:J97"/>
    <mergeCell ref="D96:E96"/>
    <mergeCell ref="F96:H96"/>
    <mergeCell ref="A104:B104"/>
    <mergeCell ref="A105:A107"/>
    <mergeCell ref="B105:B107"/>
    <mergeCell ref="C105:C107"/>
    <mergeCell ref="D105:E105"/>
    <mergeCell ref="F105:H105"/>
    <mergeCell ref="I105:I107"/>
    <mergeCell ref="A95:A97"/>
    <mergeCell ref="B95:B97"/>
    <mergeCell ref="C95:C97"/>
    <mergeCell ref="D95:E95"/>
    <mergeCell ref="F95:H95"/>
    <mergeCell ref="I95:I97"/>
    <mergeCell ref="J105:J107"/>
    <mergeCell ref="D106:E106"/>
    <mergeCell ref="F106:H106"/>
    <mergeCell ref="A113:B113"/>
    <mergeCell ref="A114:A116"/>
    <mergeCell ref="B114:B116"/>
    <mergeCell ref="C114:C116"/>
    <mergeCell ref="D114:E114"/>
    <mergeCell ref="F114:H114"/>
    <mergeCell ref="I114:I116"/>
    <mergeCell ref="J114:J116"/>
    <mergeCell ref="D115:E115"/>
    <mergeCell ref="F115:H115"/>
    <mergeCell ref="A122:B122"/>
    <mergeCell ref="A123:A125"/>
    <mergeCell ref="B123:B125"/>
    <mergeCell ref="C123:C125"/>
    <mergeCell ref="D123:E123"/>
    <mergeCell ref="F123:H123"/>
    <mergeCell ref="I123:I125"/>
    <mergeCell ref="J132:J134"/>
    <mergeCell ref="D133:E133"/>
    <mergeCell ref="F133:H133"/>
    <mergeCell ref="J123:J125"/>
    <mergeCell ref="D124:E124"/>
    <mergeCell ref="F124:H124"/>
    <mergeCell ref="A131:B131"/>
    <mergeCell ref="A132:A134"/>
    <mergeCell ref="B132:B134"/>
    <mergeCell ref="C132:C134"/>
    <mergeCell ref="D132:E132"/>
    <mergeCell ref="F132:H132"/>
    <mergeCell ref="I132:I1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profi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Lugosi László</cp:lastModifiedBy>
  <dcterms:created xsi:type="dcterms:W3CDTF">2023-04-12T20:14:27Z</dcterms:created>
  <dcterms:modified xsi:type="dcterms:W3CDTF">2023-05-25T04:23:28Z</dcterms:modified>
</cp:coreProperties>
</file>